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correlation">CORREL(homey,zomey)</definedName>
    <definedName name="homey">OFFSET('Sheet1'!$B$2,0,0,6,1)</definedName>
    <definedName name="zomey">OFFSET('Sheet1'!$C$2,0,0,6,1)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<sst xmlns="http://schemas.openxmlformats.org/spreadsheetml/2006/main" count="8" uniqueCount="8">
  <si>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</si>
  <si>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</si>
  <si>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 xml:space="preserve">Stats Playground:  Correlation &amp; Regression </t>
  </si>
  <si>
    <t>r  =</t>
  </si>
  <si>
    <t>Sy' =</t>
  </si>
  <si>
    <t>Mean</t>
  </si>
  <si>
    <t>Std. Dev.</t>
  </si>
  <si>
    <t>Sy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</si>
</sst>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.00"/>
  </numFmts>
  <fonts count="17">
    <font>
      <sz val="10"/>
      <name val="Arial"/>
      <family val="0"/>
    </font>
    <font>
      <sz val="12"/>
      <name val="Arial"/>
      <family val="0"/>
    </font>
    <font>
      <sz val="11.5"/>
      <name val="Arial"/>
      <family val="0"/>
    </font>
    <font>
      <b/>
      <sz val="26"/>
      <name val="Arial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double"/>
      <sz val="18"/>
      <name val="Comic Sans MS"/>
      <family val="4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Century Gothic"/>
      <family val="2"/>
    </font>
    <font>
      <b/>
      <sz val="14"/>
      <name val="Arial"/>
      <family val="2"/>
    </font>
    <font>
      <b/>
      <sz val="11.25"/>
      <name val="Arial"/>
      <family val="0"/>
    </font>
    <font>
      <sz val="14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8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17"/>
          <c:w val="0.71425"/>
          <c:h val="0.783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2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Sheet1!$B$2:$B$7</c:f>
              <c:numCache/>
            </c:numRef>
          </c:xVal>
          <c:yVal>
            <c:numRef>
              <c:f>Sheet1!$C$2:$C$7</c:f>
              <c:numCache/>
            </c:numRef>
          </c:yVal>
          <c:smooth val="0"/>
        </c:ser>
        <c:axId val="27309834"/>
        <c:axId val="44461915"/>
      </c:scatterChart>
      <c:val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Number of Classes (x axis)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crossBetween val="midCat"/>
        <c:dispUnits/>
        <c:majorUnit val="1"/>
      </c:valAx>
      <c:valAx>
        <c:axId val="4446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Stress Level (y axis)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Sheet1!$D$21:$D$22</c:f>
              <c:strCache/>
            </c:strRef>
          </c:cat>
          <c:val>
            <c:numRef>
              <c:f>Sheet1!$E$21:$E$22</c:f>
              <c:numCache>
                <c:ptCount val="2"/>
                <c:pt idx="0">
                  <c:v>18.708286933869708</c:v>
                </c:pt>
                <c:pt idx="1">
                  <c:v>18.079190879493</c:v>
                </c:pt>
              </c:numCache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Type of Variability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Amount of Variability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247650</xdr:rowOff>
    </xdr:from>
    <xdr:to>
      <xdr:col>11</xdr:col>
      <xdr:colOff>466725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552700" y="590550"/>
        <a:ext cx="55911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13</xdr:row>
      <xdr:rowOff>66675</xdr:rowOff>
    </xdr:from>
    <xdr:to>
      <xdr:col>2</xdr:col>
      <xdr:colOff>400050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57150" y="3152775"/>
        <a:ext cx="18192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5.140625" style="0" customWidth="1"/>
    <col min="2" max="2" width="7.00390625" style="0" customWidth="1"/>
    <col min="3" max="3" width="8.7109375" style="0" customWidth="1"/>
    <col min="4" max="4" width="7.421875" style="0" customWidth="1"/>
    <col min="5" max="5" width="12.8515625" style="0" customWidth="1"/>
    <col min="8" max="8" width="18.28125" style="0" customWidth="1"/>
  </cols>
  <sheetData>
    <row r="1" spans="2:6" ht="27">
      <c r="B1" s="8" t="s">
        <v>0</v>
      </c>
      <c r="C1" s="9" t="s">
        <v>1</v>
      </c>
      <c r="F1" s="2" t="s">
        <v>2</v>
      </c>
    </row>
    <row r="2" spans="2:3" ht="20.25">
      <c r="B2" s="10">
        <v>1</v>
      </c>
      <c r="C2" s="11">
        <v>30</v>
      </c>
    </row>
    <row r="3" spans="2:3" ht="20.25">
      <c r="B3" s="10">
        <v>2</v>
      </c>
      <c r="C3" s="11">
        <v>40</v>
      </c>
    </row>
    <row r="4" spans="2:3" ht="20.25">
      <c r="B4" s="10">
        <v>3</v>
      </c>
      <c r="C4" s="11">
        <v>10</v>
      </c>
    </row>
    <row r="5" spans="2:3" ht="20.25">
      <c r="B5" s="10">
        <v>4</v>
      </c>
      <c r="C5" s="11">
        <v>60</v>
      </c>
    </row>
    <row r="6" spans="2:3" ht="20.25">
      <c r="B6" s="10">
        <v>5</v>
      </c>
      <c r="C6" s="11">
        <v>20</v>
      </c>
    </row>
    <row r="7" spans="2:3" ht="20.25">
      <c r="B7" s="10">
        <v>6</v>
      </c>
      <c r="C7" s="11">
        <v>50</v>
      </c>
    </row>
    <row r="8" ht="12" customHeight="1"/>
    <row r="9" spans="1:3" ht="18" customHeight="1">
      <c r="A9" s="3" t="s">
        <v>5</v>
      </c>
      <c r="B9" s="3">
        <f>AVERAGE(B2:B7)</f>
        <v>3.5</v>
      </c>
      <c r="C9" s="4">
        <f>AVERAGE(C2:C7)</f>
        <v>35</v>
      </c>
    </row>
    <row r="10" spans="1:3" ht="26.25" customHeight="1">
      <c r="A10" s="3" t="s">
        <v>6</v>
      </c>
      <c r="B10" s="3">
        <f>STDEV(B2:B7)</f>
        <v>1.8708286933869707</v>
      </c>
      <c r="C10" s="4">
        <f>STDEV(C2:C7)</f>
        <v>18.708286933869708</v>
      </c>
    </row>
    <row r="20" spans="7:8" ht="33.75">
      <c r="G20" s="1" t="s">
        <v>3</v>
      </c>
      <c r="H20" s="6">
        <f>CORREL(homey,zomey)</f>
        <v>0.2571428571428571</v>
      </c>
    </row>
    <row r="21" spans="4:5" ht="18">
      <c r="D21" s="5" t="s">
        <v>7</v>
      </c>
      <c r="E21" s="12">
        <f>STDEV(C2:C7)</f>
        <v>18.708286933869708</v>
      </c>
    </row>
    <row r="22" spans="4:7" ht="18">
      <c r="D22" s="5" t="s">
        <v>4</v>
      </c>
      <c r="E22" s="12">
        <f>STDEV(C2:C7)*SQRT(1-correlation^2)</f>
        <v>18.079190879493</v>
      </c>
      <c r="G22" s="7"/>
    </row>
    <row r="25" ht="12.75">
      <c r="E25">
        <f>correlation^2</f>
        <v>0.06612244897959182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sinnj</cp:lastModifiedBy>
  <dcterms:created xsi:type="dcterms:W3CDTF">2003-09-21T14:29:11Z</dcterms:created>
  <dcterms:modified xsi:type="dcterms:W3CDTF">2004-09-13T13:09:29Z</dcterms:modified>
  <cp:category/>
  <cp:version/>
  <cp:contentType/>
  <cp:contentStatus/>
</cp:coreProperties>
</file>