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V3" i="1" l="1"/>
  <c r="AW3" i="1"/>
  <c r="AV4" i="1"/>
  <c r="AW4" i="1"/>
  <c r="AV6" i="1"/>
  <c r="AW6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V18" i="1"/>
  <c r="AW18" i="1"/>
  <c r="AV19" i="1"/>
  <c r="AW19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29" i="1"/>
  <c r="AW29" i="1"/>
  <c r="AV30" i="1"/>
  <c r="AW30" i="1"/>
  <c r="AV31" i="1"/>
  <c r="AW31" i="1"/>
  <c r="AV32" i="1"/>
  <c r="AW32" i="1"/>
  <c r="AV33" i="1"/>
  <c r="AW33" i="1"/>
  <c r="AV34" i="1"/>
  <c r="AW34" i="1"/>
  <c r="AV35" i="1"/>
  <c r="AW35" i="1"/>
  <c r="AV36" i="1"/>
  <c r="AW36" i="1"/>
  <c r="AV37" i="1"/>
  <c r="AW37" i="1"/>
  <c r="AV38" i="1"/>
  <c r="AW38" i="1"/>
  <c r="AV39" i="1"/>
  <c r="AW39" i="1"/>
  <c r="AV40" i="1"/>
  <c r="AW40" i="1"/>
  <c r="AV41" i="1"/>
  <c r="AW41" i="1"/>
  <c r="AV42" i="1"/>
  <c r="AW42" i="1"/>
  <c r="AV43" i="1"/>
  <c r="AW43" i="1"/>
  <c r="AV44" i="1"/>
  <c r="AW44" i="1"/>
  <c r="AV45" i="1"/>
  <c r="AW45" i="1"/>
  <c r="AV46" i="1"/>
  <c r="AW46" i="1"/>
  <c r="AV47" i="1"/>
  <c r="AW47" i="1"/>
  <c r="AV48" i="1"/>
  <c r="AW48" i="1"/>
  <c r="AV49" i="1"/>
  <c r="AW49" i="1"/>
  <c r="AV50" i="1"/>
  <c r="AW50" i="1"/>
  <c r="AW2" i="1"/>
  <c r="AV2" i="1"/>
  <c r="H52" i="3" l="1"/>
  <c r="G52" i="3"/>
  <c r="D52" i="3"/>
  <c r="E52" i="3"/>
  <c r="F52" i="3"/>
  <c r="I52" i="3"/>
  <c r="J52" i="3"/>
  <c r="K52" i="3"/>
  <c r="L52" i="3"/>
  <c r="M52" i="3"/>
  <c r="N52" i="3"/>
  <c r="O52" i="3"/>
  <c r="P52" i="3"/>
  <c r="C52" i="3"/>
  <c r="S3" i="3"/>
  <c r="T3" i="3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T2" i="3"/>
  <c r="S2" i="3"/>
  <c r="Q3" i="3"/>
  <c r="R3" i="3"/>
  <c r="Q4" i="3"/>
  <c r="R4" i="3"/>
  <c r="Q5" i="3"/>
  <c r="R5" i="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1" i="3"/>
  <c r="R41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49" i="3"/>
  <c r="R49" i="3"/>
  <c r="Q50" i="3"/>
  <c r="R50" i="3"/>
  <c r="Q51" i="3"/>
  <c r="R51" i="3"/>
  <c r="R2" i="3"/>
  <c r="Q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L2" i="3"/>
  <c r="K2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H2" i="3"/>
  <c r="G2" i="3"/>
  <c r="L53" i="2" l="1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5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K101" i="2" l="1"/>
  <c r="I101" i="2"/>
  <c r="K100" i="2"/>
  <c r="I100" i="2"/>
  <c r="K99" i="2"/>
  <c r="I99" i="2"/>
  <c r="K98" i="2"/>
  <c r="I98" i="2"/>
  <c r="K97" i="2"/>
  <c r="I97" i="2"/>
  <c r="K96" i="2"/>
  <c r="I96" i="2"/>
  <c r="K95" i="2"/>
  <c r="I95" i="2"/>
  <c r="K94" i="2"/>
  <c r="I94" i="2"/>
  <c r="K93" i="2"/>
  <c r="I93" i="2"/>
  <c r="K92" i="2"/>
  <c r="I92" i="2"/>
  <c r="K91" i="2"/>
  <c r="I91" i="2"/>
  <c r="K90" i="2"/>
  <c r="I90" i="2"/>
  <c r="K89" i="2"/>
  <c r="I89" i="2"/>
  <c r="K88" i="2"/>
  <c r="I88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K80" i="2"/>
  <c r="I80" i="2"/>
  <c r="K79" i="2"/>
  <c r="I79" i="2"/>
  <c r="K78" i="2"/>
  <c r="I78" i="2"/>
  <c r="K77" i="2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K66" i="2"/>
  <c r="I66" i="2"/>
  <c r="K65" i="2"/>
  <c r="I65" i="2"/>
  <c r="K64" i="2"/>
  <c r="I64" i="2"/>
  <c r="K63" i="2"/>
  <c r="I63" i="2"/>
  <c r="K62" i="2"/>
  <c r="I62" i="2"/>
  <c r="K61" i="2"/>
  <c r="I61" i="2"/>
  <c r="K60" i="2"/>
  <c r="I60" i="2"/>
  <c r="K59" i="2"/>
  <c r="I59" i="2"/>
  <c r="K58" i="2"/>
  <c r="I58" i="2"/>
  <c r="K57" i="2"/>
  <c r="I57" i="2"/>
  <c r="K56" i="2"/>
  <c r="I56" i="2"/>
  <c r="K55" i="2"/>
  <c r="I55" i="2"/>
  <c r="K54" i="2"/>
  <c r="I54" i="2"/>
  <c r="K53" i="2"/>
  <c r="I53" i="2"/>
  <c r="K52" i="2"/>
  <c r="I52" i="2"/>
</calcChain>
</file>

<file path=xl/sharedStrings.xml><?xml version="1.0" encoding="utf-8"?>
<sst xmlns="http://schemas.openxmlformats.org/spreadsheetml/2006/main" count="910" uniqueCount="610">
  <si>
    <t>Alabama 1</t>
  </si>
  <si>
    <t>Alabama 2</t>
  </si>
  <si>
    <t>Alabama 3</t>
  </si>
  <si>
    <t>Alabama 4</t>
  </si>
  <si>
    <t>Alabama 5</t>
  </si>
  <si>
    <t>Alabama 6</t>
  </si>
  <si>
    <t>Alabama 7</t>
  </si>
  <si>
    <t>Alaska</t>
  </si>
  <si>
    <t>Arizona 1</t>
  </si>
  <si>
    <t>Arizona 2</t>
  </si>
  <si>
    <t>Arizona 3</t>
  </si>
  <si>
    <t>Arizona 4</t>
  </si>
  <si>
    <t>Arizona 5</t>
  </si>
  <si>
    <t>Arizona 6</t>
  </si>
  <si>
    <t>Arizona 7</t>
  </si>
  <si>
    <t>Arizona 8</t>
  </si>
  <si>
    <t>Arkansas 1</t>
  </si>
  <si>
    <t>Arkansas 2</t>
  </si>
  <si>
    <t>Arkansas 3</t>
  </si>
  <si>
    <t>Arkansas 4</t>
  </si>
  <si>
    <t>California 1</t>
  </si>
  <si>
    <t>California 2</t>
  </si>
  <si>
    <t>California 3</t>
  </si>
  <si>
    <t>California 4</t>
  </si>
  <si>
    <t>California 5</t>
  </si>
  <si>
    <t>California 6</t>
  </si>
  <si>
    <t>California 7</t>
  </si>
  <si>
    <t>California 8</t>
  </si>
  <si>
    <t>California 9</t>
  </si>
  <si>
    <t>California 10</t>
  </si>
  <si>
    <t>California 11</t>
  </si>
  <si>
    <t>California 12</t>
  </si>
  <si>
    <t>California 13</t>
  </si>
  <si>
    <t>California 14</t>
  </si>
  <si>
    <t>California 15</t>
  </si>
  <si>
    <t>California 16</t>
  </si>
  <si>
    <t>California 17</t>
  </si>
  <si>
    <t>California 18</t>
  </si>
  <si>
    <t>California 19</t>
  </si>
  <si>
    <t>California 20</t>
  </si>
  <si>
    <t>California 21</t>
  </si>
  <si>
    <t>California 22</t>
  </si>
  <si>
    <t>California 23</t>
  </si>
  <si>
    <t>California 24</t>
  </si>
  <si>
    <t>California 25</t>
  </si>
  <si>
    <t>California 26</t>
  </si>
  <si>
    <t>California 27</t>
  </si>
  <si>
    <t>California 28</t>
  </si>
  <si>
    <t>California 29</t>
  </si>
  <si>
    <t>California 30</t>
  </si>
  <si>
    <t>California 31</t>
  </si>
  <si>
    <t>California 32</t>
  </si>
  <si>
    <t>California 33</t>
  </si>
  <si>
    <t>California 34</t>
  </si>
  <si>
    <t>California 35</t>
  </si>
  <si>
    <t>California 36</t>
  </si>
  <si>
    <t>California 37</t>
  </si>
  <si>
    <t>California 38</t>
  </si>
  <si>
    <t>California 39</t>
  </si>
  <si>
    <t>California 40</t>
  </si>
  <si>
    <t>California 41</t>
  </si>
  <si>
    <t>California 42</t>
  </si>
  <si>
    <t>California 43</t>
  </si>
  <si>
    <t>California 44</t>
  </si>
  <si>
    <t>California 45</t>
  </si>
  <si>
    <t>California 46</t>
  </si>
  <si>
    <t>California 47</t>
  </si>
  <si>
    <t>California 48</t>
  </si>
  <si>
    <t>California 49</t>
  </si>
  <si>
    <t>California 50</t>
  </si>
  <si>
    <t>California 51</t>
  </si>
  <si>
    <t>California 52</t>
  </si>
  <si>
    <t>California 53</t>
  </si>
  <si>
    <t>Colorado 1</t>
  </si>
  <si>
    <t>Colorado 2</t>
  </si>
  <si>
    <t>Colorado 3</t>
  </si>
  <si>
    <t>Colorado 4</t>
  </si>
  <si>
    <t>Colorado 5</t>
  </si>
  <si>
    <t>Colorado 6</t>
  </si>
  <si>
    <t>Colorado 7</t>
  </si>
  <si>
    <t>Connecticut 1</t>
  </si>
  <si>
    <t>Connecticut 2</t>
  </si>
  <si>
    <t>Connecticut 3</t>
  </si>
  <si>
    <t>Connecticut 4</t>
  </si>
  <si>
    <t>Connecticut 5</t>
  </si>
  <si>
    <t>Delaware</t>
  </si>
  <si>
    <t>Florida 1</t>
  </si>
  <si>
    <t>Florida 2</t>
  </si>
  <si>
    <t>Florida 3</t>
  </si>
  <si>
    <t>Florida 4</t>
  </si>
  <si>
    <t>Florida 5</t>
  </si>
  <si>
    <t>Florida 6</t>
  </si>
  <si>
    <t>Florida 7</t>
  </si>
  <si>
    <t>Florida 8</t>
  </si>
  <si>
    <t>Florida 9</t>
  </si>
  <si>
    <t>Florida 10</t>
  </si>
  <si>
    <t>Florida 11</t>
  </si>
  <si>
    <t>Florida 12</t>
  </si>
  <si>
    <t>Florida 13</t>
  </si>
  <si>
    <t>Florida 14</t>
  </si>
  <si>
    <t>Florida 15</t>
  </si>
  <si>
    <t>Florida 16</t>
  </si>
  <si>
    <t>Florida 17</t>
  </si>
  <si>
    <t>Florida 18</t>
  </si>
  <si>
    <t>Florida 19</t>
  </si>
  <si>
    <t>Florida 20</t>
  </si>
  <si>
    <t>Florida 21</t>
  </si>
  <si>
    <t>Florida 22</t>
  </si>
  <si>
    <t>Florida 23</t>
  </si>
  <si>
    <t>Florida 24</t>
  </si>
  <si>
    <t>Florida 25</t>
  </si>
  <si>
    <t>Georgia 1</t>
  </si>
  <si>
    <t>Georgia 2</t>
  </si>
  <si>
    <t>Georgia 3</t>
  </si>
  <si>
    <t>Georgia 4</t>
  </si>
  <si>
    <t>Georgia 5</t>
  </si>
  <si>
    <t>Georgia 6</t>
  </si>
  <si>
    <t>Georgia 7</t>
  </si>
  <si>
    <t>Georgia 8</t>
  </si>
  <si>
    <t>Georgia 9</t>
  </si>
  <si>
    <t>Georgia 10</t>
  </si>
  <si>
    <t>Georgia 11</t>
  </si>
  <si>
    <t>Georgia 12</t>
  </si>
  <si>
    <t>Georgia 13</t>
  </si>
  <si>
    <t>Hawaii 1</t>
  </si>
  <si>
    <t>Hawaii 2</t>
  </si>
  <si>
    <t>Idaho 1</t>
  </si>
  <si>
    <t>Idaho 2</t>
  </si>
  <si>
    <t>Illinois 1</t>
  </si>
  <si>
    <t>Illinois 2</t>
  </si>
  <si>
    <t>Illinois 3</t>
  </si>
  <si>
    <t>Illinois 4</t>
  </si>
  <si>
    <t>Illinois 5</t>
  </si>
  <si>
    <t>Illinois 6</t>
  </si>
  <si>
    <t>Illinois 7</t>
  </si>
  <si>
    <t>Illinois 8</t>
  </si>
  <si>
    <t>Illinois 9</t>
  </si>
  <si>
    <t>Illinois 10</t>
  </si>
  <si>
    <t>Illinois 11</t>
  </si>
  <si>
    <t>Illinois 12</t>
  </si>
  <si>
    <t>Illinois 13</t>
  </si>
  <si>
    <t>Illinois 14</t>
  </si>
  <si>
    <t>Illinois 15</t>
  </si>
  <si>
    <t>Illinois 16</t>
  </si>
  <si>
    <t>Illinois 17</t>
  </si>
  <si>
    <t>Illinois 18</t>
  </si>
  <si>
    <t>Illinois 19</t>
  </si>
  <si>
    <t>Indiana 1</t>
  </si>
  <si>
    <t>Indiana 2</t>
  </si>
  <si>
    <t>Indiana 3</t>
  </si>
  <si>
    <t>Indiana 4</t>
  </si>
  <si>
    <t>Indiana 5</t>
  </si>
  <si>
    <t>Indiana 6</t>
  </si>
  <si>
    <t>Indiana 7</t>
  </si>
  <si>
    <t>Indiana 8</t>
  </si>
  <si>
    <t>Indiana 9</t>
  </si>
  <si>
    <t>Iowa 1</t>
  </si>
  <si>
    <t>Iowa 2</t>
  </si>
  <si>
    <t>Iowa 3</t>
  </si>
  <si>
    <t>Iowa 4</t>
  </si>
  <si>
    <t>Iowa 5</t>
  </si>
  <si>
    <t>Kansas 1</t>
  </si>
  <si>
    <t>Kansas 2</t>
  </si>
  <si>
    <t>Kansas 3</t>
  </si>
  <si>
    <t>Kansas 4</t>
  </si>
  <si>
    <t>Kentucky 1</t>
  </si>
  <si>
    <t>Kentucky 2</t>
  </si>
  <si>
    <t>Kentucky 3</t>
  </si>
  <si>
    <t>Kentucky 4</t>
  </si>
  <si>
    <t>Kentucky 5</t>
  </si>
  <si>
    <t>Kentucky 6</t>
  </si>
  <si>
    <t>Louisiana 1</t>
  </si>
  <si>
    <t>Louisiana 2</t>
  </si>
  <si>
    <t>Louisiana 3</t>
  </si>
  <si>
    <t>Louisiana 4</t>
  </si>
  <si>
    <t>Louisiana 5</t>
  </si>
  <si>
    <t>Louisiana 6</t>
  </si>
  <si>
    <t>Louisiana 7</t>
  </si>
  <si>
    <t>Maine 1</t>
  </si>
  <si>
    <t>Maine 2</t>
  </si>
  <si>
    <t>Maryland 1</t>
  </si>
  <si>
    <t>Maryland 2</t>
  </si>
  <si>
    <t>Maryland 3</t>
  </si>
  <si>
    <t>Maryland 4</t>
  </si>
  <si>
    <t>Maryland 5</t>
  </si>
  <si>
    <t>Maryland 6</t>
  </si>
  <si>
    <t>Maryland 7</t>
  </si>
  <si>
    <t>Maryland 8</t>
  </si>
  <si>
    <t>Massachusetts 1</t>
  </si>
  <si>
    <t>Massachusetts 2</t>
  </si>
  <si>
    <t>Massachusetts 3</t>
  </si>
  <si>
    <t>Massachusetts 4</t>
  </si>
  <si>
    <t>Massachusetts 5</t>
  </si>
  <si>
    <t>Massachusetts 6</t>
  </si>
  <si>
    <t>Massachusetts 7</t>
  </si>
  <si>
    <t>Massachusetts 8</t>
  </si>
  <si>
    <t>Massachusetts 9</t>
  </si>
  <si>
    <t>Massachusetts 10</t>
  </si>
  <si>
    <t>Michigan 1</t>
  </si>
  <si>
    <t>Michigan 2</t>
  </si>
  <si>
    <t>Michigan 3</t>
  </si>
  <si>
    <t>Michigan 4</t>
  </si>
  <si>
    <t>Michigan 5</t>
  </si>
  <si>
    <t>Michigan 6</t>
  </si>
  <si>
    <t>Michigan 7</t>
  </si>
  <si>
    <t>Michigan 8</t>
  </si>
  <si>
    <t>Michigan 9</t>
  </si>
  <si>
    <t>Michigan 10</t>
  </si>
  <si>
    <t>Michigan 11</t>
  </si>
  <si>
    <t>Michigan 12</t>
  </si>
  <si>
    <t>Michigan 13</t>
  </si>
  <si>
    <t>Michigan 14</t>
  </si>
  <si>
    <t>Michigan 15</t>
  </si>
  <si>
    <t>Minnesota 1</t>
  </si>
  <si>
    <t>Minnesota 2</t>
  </si>
  <si>
    <t>Minnesota 3</t>
  </si>
  <si>
    <t>Minnesota 4</t>
  </si>
  <si>
    <t>Minnesota 5</t>
  </si>
  <si>
    <t>Minnesota 6</t>
  </si>
  <si>
    <t>Minnesota 7</t>
  </si>
  <si>
    <t>Minnesota 8</t>
  </si>
  <si>
    <t>Mississippi 1</t>
  </si>
  <si>
    <t>Mississippi 2</t>
  </si>
  <si>
    <t>Mississippi 3</t>
  </si>
  <si>
    <t>Mississippi 4</t>
  </si>
  <si>
    <t>Missouri 1</t>
  </si>
  <si>
    <t>Missouri 2</t>
  </si>
  <si>
    <t>Missouri 3</t>
  </si>
  <si>
    <t>Missouri 4</t>
  </si>
  <si>
    <t>Missouri 5</t>
  </si>
  <si>
    <t>Missouri 6</t>
  </si>
  <si>
    <t>Missouri 7</t>
  </si>
  <si>
    <t>Missouri 8</t>
  </si>
  <si>
    <t>Missouri 9</t>
  </si>
  <si>
    <t>Montana</t>
  </si>
  <si>
    <t>Nebraska 1</t>
  </si>
  <si>
    <t>Nebraska 2</t>
  </si>
  <si>
    <t>Nebraska 3</t>
  </si>
  <si>
    <t>Nevada 1</t>
  </si>
  <si>
    <t>Nevada 2</t>
  </si>
  <si>
    <t>Nevada 3</t>
  </si>
  <si>
    <t>New Hampshire 1</t>
  </si>
  <si>
    <t>New Hampshire 2</t>
  </si>
  <si>
    <t>New Jersey 1</t>
  </si>
  <si>
    <t>New Jersey 2</t>
  </si>
  <si>
    <t>New Jersey 3</t>
  </si>
  <si>
    <t>New Jersey 4</t>
  </si>
  <si>
    <t>New Jersey 5</t>
  </si>
  <si>
    <t>New Jersey 6</t>
  </si>
  <si>
    <t>New Jersey 7</t>
  </si>
  <si>
    <t>New Jersey 8</t>
  </si>
  <si>
    <t>New Jersey 9</t>
  </si>
  <si>
    <t>New Jersey 10</t>
  </si>
  <si>
    <t>New Jersey 11</t>
  </si>
  <si>
    <t>New Jersey 12</t>
  </si>
  <si>
    <t>New Jersey 13</t>
  </si>
  <si>
    <t>New Mexico 1</t>
  </si>
  <si>
    <t>New Mexico 2</t>
  </si>
  <si>
    <t>New Mexico 3</t>
  </si>
  <si>
    <t>New York 1</t>
  </si>
  <si>
    <t>New York 2</t>
  </si>
  <si>
    <t>New York 3</t>
  </si>
  <si>
    <t>New York 4</t>
  </si>
  <si>
    <t>New York 5</t>
  </si>
  <si>
    <t>New York 6</t>
  </si>
  <si>
    <t>New York 7</t>
  </si>
  <si>
    <t>New York 8</t>
  </si>
  <si>
    <t>New York 9</t>
  </si>
  <si>
    <t>New York 10</t>
  </si>
  <si>
    <t>New York 11</t>
  </si>
  <si>
    <t>New York 12</t>
  </si>
  <si>
    <t>New York 13</t>
  </si>
  <si>
    <t>New York 14</t>
  </si>
  <si>
    <t>New York 15</t>
  </si>
  <si>
    <t>New York 16</t>
  </si>
  <si>
    <t>New York 17</t>
  </si>
  <si>
    <t>New York 18</t>
  </si>
  <si>
    <t>New York 19</t>
  </si>
  <si>
    <t>New York 20</t>
  </si>
  <si>
    <t>New York 21</t>
  </si>
  <si>
    <t>New York 22</t>
  </si>
  <si>
    <t>New York 23</t>
  </si>
  <si>
    <t>New York 24</t>
  </si>
  <si>
    <t>New York 25</t>
  </si>
  <si>
    <t>New York 26</t>
  </si>
  <si>
    <t>New York 27</t>
  </si>
  <si>
    <t>New York 28</t>
  </si>
  <si>
    <t>New York 29</t>
  </si>
  <si>
    <t>North Carolina 1</t>
  </si>
  <si>
    <t>North Carolina 2</t>
  </si>
  <si>
    <t>North Carolina 3</t>
  </si>
  <si>
    <t>North Carolina 4</t>
  </si>
  <si>
    <t>North Carolina 5</t>
  </si>
  <si>
    <t>North Carolina 6</t>
  </si>
  <si>
    <t>North Carolina 7</t>
  </si>
  <si>
    <t>North Carolina 8</t>
  </si>
  <si>
    <t>North Carolina 9</t>
  </si>
  <si>
    <t>North Carolina 10</t>
  </si>
  <si>
    <t>North Carolina 11</t>
  </si>
  <si>
    <t>North Carolina 12</t>
  </si>
  <si>
    <t>North Carolina 13</t>
  </si>
  <si>
    <t>North Dakota</t>
  </si>
  <si>
    <t>Ohio 1</t>
  </si>
  <si>
    <t>Ohio 2</t>
  </si>
  <si>
    <t>Ohio 3</t>
  </si>
  <si>
    <t>Ohio 4</t>
  </si>
  <si>
    <t>Ohio 5</t>
  </si>
  <si>
    <t>Ohio 6</t>
  </si>
  <si>
    <t>Ohio 7</t>
  </si>
  <si>
    <t>Ohio 8</t>
  </si>
  <si>
    <t>Ohio 9</t>
  </si>
  <si>
    <t>Ohio 10</t>
  </si>
  <si>
    <t>Ohio 11</t>
  </si>
  <si>
    <t>Ohio 12</t>
  </si>
  <si>
    <t>Ohio 13</t>
  </si>
  <si>
    <t>Ohio 14</t>
  </si>
  <si>
    <t>Ohio 15</t>
  </si>
  <si>
    <t>Ohio 16</t>
  </si>
  <si>
    <t>Ohio 17</t>
  </si>
  <si>
    <t>Ohio 18</t>
  </si>
  <si>
    <t>Oklahoma 1</t>
  </si>
  <si>
    <t>Oklahoma 2</t>
  </si>
  <si>
    <t>Oklahoma 3</t>
  </si>
  <si>
    <t>Oklahoma 4</t>
  </si>
  <si>
    <t>Oklahoma 5</t>
  </si>
  <si>
    <t>Oregon 1</t>
  </si>
  <si>
    <t>Oregon 2</t>
  </si>
  <si>
    <t>Oregon 3</t>
  </si>
  <si>
    <t>Oregon 4</t>
  </si>
  <si>
    <t>Oregon 5</t>
  </si>
  <si>
    <t>Pennsylvania 1</t>
  </si>
  <si>
    <t>Pennsylvania 2</t>
  </si>
  <si>
    <t>Pennsylvania 3</t>
  </si>
  <si>
    <t>Pennsylvania 4</t>
  </si>
  <si>
    <t>Pennsylvania 5</t>
  </si>
  <si>
    <t>Pennsylvania 6</t>
  </si>
  <si>
    <t>Pennsylvania 7</t>
  </si>
  <si>
    <t>Pennsylvania 8</t>
  </si>
  <si>
    <t>Pennsylvania 9</t>
  </si>
  <si>
    <t>Pennsylvania 10</t>
  </si>
  <si>
    <t>Pennsylvania 11</t>
  </si>
  <si>
    <t>Pennsylvania 12</t>
  </si>
  <si>
    <t>Pennsylvania 13</t>
  </si>
  <si>
    <t>Pennsylvania 14</t>
  </si>
  <si>
    <t>Pennsylvania 15</t>
  </si>
  <si>
    <t>Pennsylvania 16</t>
  </si>
  <si>
    <t>Pennsylvania 17</t>
  </si>
  <si>
    <t>Pennsylvania 18</t>
  </si>
  <si>
    <t>Pennsylvania 19</t>
  </si>
  <si>
    <t>Rhode Island 1</t>
  </si>
  <si>
    <t>Rhode Island 2</t>
  </si>
  <si>
    <t>South Carolina 1</t>
  </si>
  <si>
    <t>South Carolina 2</t>
  </si>
  <si>
    <t>South Carolina 3</t>
  </si>
  <si>
    <t>South Carolina 4</t>
  </si>
  <si>
    <t>South Carolina 5</t>
  </si>
  <si>
    <t>South Carolina 6</t>
  </si>
  <si>
    <t>South Dakota</t>
  </si>
  <si>
    <t>Tennessee 1</t>
  </si>
  <si>
    <t>Tennessee 2</t>
  </si>
  <si>
    <t>Tennessee 3</t>
  </si>
  <si>
    <t>Tennessee 4</t>
  </si>
  <si>
    <t>Tennessee 5</t>
  </si>
  <si>
    <t>Tennessee 6</t>
  </si>
  <si>
    <t>Tennessee 7</t>
  </si>
  <si>
    <t>Tennessee 8</t>
  </si>
  <si>
    <t>Tennessee 9</t>
  </si>
  <si>
    <t>Texas 1</t>
  </si>
  <si>
    <t>Texas 2</t>
  </si>
  <si>
    <t>Texas 3</t>
  </si>
  <si>
    <t>Texas 4</t>
  </si>
  <si>
    <t>Texas 5</t>
  </si>
  <si>
    <t>Texas 6</t>
  </si>
  <si>
    <t>Texas 7</t>
  </si>
  <si>
    <t>Texas 8</t>
  </si>
  <si>
    <t>Texas 9</t>
  </si>
  <si>
    <t>Texas 10</t>
  </si>
  <si>
    <t>Texas 11</t>
  </si>
  <si>
    <t>Texas 12</t>
  </si>
  <si>
    <t>Texas 13</t>
  </si>
  <si>
    <t>Texas 14</t>
  </si>
  <si>
    <t>Texas 15</t>
  </si>
  <si>
    <t>Texas 16</t>
  </si>
  <si>
    <t>Texas 17</t>
  </si>
  <si>
    <t>Texas 18</t>
  </si>
  <si>
    <t>Texas 19</t>
  </si>
  <si>
    <t>Texas 20</t>
  </si>
  <si>
    <t>Texas 21</t>
  </si>
  <si>
    <t>Texas 22</t>
  </si>
  <si>
    <t>Texas 23</t>
  </si>
  <si>
    <t>Texas 24</t>
  </si>
  <si>
    <t>Texas 25</t>
  </si>
  <si>
    <t>Texas 26</t>
  </si>
  <si>
    <t>Texas 27</t>
  </si>
  <si>
    <t>Texas 28</t>
  </si>
  <si>
    <t>Texas 29</t>
  </si>
  <si>
    <t>Texas 30</t>
  </si>
  <si>
    <t>Texas 31</t>
  </si>
  <si>
    <t>Texas 32</t>
  </si>
  <si>
    <t>Utah 1</t>
  </si>
  <si>
    <t>Utah 2</t>
  </si>
  <si>
    <t>Utah 3</t>
  </si>
  <si>
    <t>Vermont</t>
  </si>
  <si>
    <t>Virginia 1</t>
  </si>
  <si>
    <t>Virginia 2</t>
  </si>
  <si>
    <t>Virginia 3</t>
  </si>
  <si>
    <t>Virginia 4</t>
  </si>
  <si>
    <t>Virginia 5</t>
  </si>
  <si>
    <t>Virginia 6</t>
  </si>
  <si>
    <t>Virginia 7</t>
  </si>
  <si>
    <t>Virginia 8</t>
  </si>
  <si>
    <t>Virginia 9</t>
  </si>
  <si>
    <t>Virginia 10</t>
  </si>
  <si>
    <t>Virginia 11</t>
  </si>
  <si>
    <t>Washington 1</t>
  </si>
  <si>
    <t>Washington 2</t>
  </si>
  <si>
    <t>Washington 3</t>
  </si>
  <si>
    <t>Washington 4</t>
  </si>
  <si>
    <t>Washington 5</t>
  </si>
  <si>
    <t>Washington 6</t>
  </si>
  <si>
    <t>Washington 7</t>
  </si>
  <si>
    <t>Washington 8</t>
  </si>
  <si>
    <t>Washington 9</t>
  </si>
  <si>
    <t>West Virginia 1</t>
  </si>
  <si>
    <t>West Virginia 2</t>
  </si>
  <si>
    <t>West Virginia 3</t>
  </si>
  <si>
    <t>Wisconsin 1</t>
  </si>
  <si>
    <t>Wisconsin 2</t>
  </si>
  <si>
    <t>Wisconsin 3</t>
  </si>
  <si>
    <t>Wisconsin 4</t>
  </si>
  <si>
    <t>Wisconsin 5</t>
  </si>
  <si>
    <t>Wisconsin 6</t>
  </si>
  <si>
    <t>Wisconsin 7</t>
  </si>
  <si>
    <t>Wisconsin 8</t>
  </si>
  <si>
    <t>Wyoming</t>
  </si>
  <si>
    <t>District</t>
  </si>
  <si>
    <t>TOTAL</t>
  </si>
  <si>
    <t>Alabama</t>
  </si>
  <si>
    <t>Arizona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</si>
  <si>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</si>
  <si>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</si>
  <si>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</si>
  <si>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</si>
  <si>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</si>
  <si>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</si>
  <si>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</si>
  <si>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</si>
  <si>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</si>
  <si>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</si>
  <si>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</si>
  <si>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</si>
  <si>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</si>
  <si>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</si>
  <si>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</si>
  <si>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</si>
  <si>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</si>
  <si>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</si>
  <si>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</si>
  <si>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</si>
  <si>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</si>
  <si>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</si>
  <si>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</si>
  <si>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</si>
  <si>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</si>
  <si>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</si>
  <si>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</si>
  <si>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</si>
  <si>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Ohio</t>
  </si>
  <si>
    <t>Oklahoma</t>
  </si>
  <si>
    <t>Oregon</t>
  </si>
  <si>
    <t>Pennsylvania</t>
  </si>
  <si>
    <t>Rhode Island</t>
  </si>
  <si>
    <t>South Carolina</t>
  </si>
  <si>
    <t>Tennessee</t>
  </si>
  <si>
    <t>Texas</t>
  </si>
  <si>
    <t>Utah</t>
  </si>
  <si>
    <t>Virginia</t>
  </si>
  <si>
    <t>Washington</t>
  </si>
  <si>
    <t>West Virginia</t>
  </si>
  <si>
    <t>Wisconsin</t>
  </si>
  <si>
    <t>State</t>
  </si>
  <si>
    <t>D 2010</t>
  </si>
  <si>
    <t>R 2010</t>
  </si>
  <si>
    <t>O 2010</t>
  </si>
  <si>
    <t>T 2010</t>
  </si>
  <si>
    <t>D% 2010</t>
  </si>
  <si>
    <t>R% 2010</t>
  </si>
  <si>
    <t>D10%of08</t>
  </si>
  <si>
    <t>R10%of08</t>
  </si>
  <si>
    <t>T10%of08</t>
  </si>
  <si>
    <t>D 2012</t>
  </si>
  <si>
    <t>R 2012</t>
  </si>
  <si>
    <t>O 2012</t>
  </si>
  <si>
    <t>T 2012</t>
  </si>
  <si>
    <t>D% 2012</t>
  </si>
  <si>
    <t>R % 2012</t>
  </si>
  <si>
    <t>D win</t>
  </si>
  <si>
    <t>R win</t>
  </si>
  <si>
    <t>Arizona 9</t>
  </si>
  <si>
    <t>Florida 26</t>
  </si>
  <si>
    <t>Florida 27</t>
  </si>
  <si>
    <t>Georgia 14</t>
  </si>
  <si>
    <t>x</t>
  </si>
  <si>
    <t>Nevada 4</t>
  </si>
  <si>
    <t>South Carolina 7</t>
  </si>
  <si>
    <t>Texas 33</t>
  </si>
  <si>
    <t>Texas 34</t>
  </si>
  <si>
    <t>Texas 35</t>
  </si>
  <si>
    <t>Texas 36</t>
  </si>
  <si>
    <t>Utah 4</t>
  </si>
  <si>
    <t>Washington 10</t>
  </si>
  <si>
    <t>D 2014</t>
  </si>
  <si>
    <t>R 2014</t>
  </si>
  <si>
    <t>O 2014</t>
  </si>
  <si>
    <t>T 2014</t>
  </si>
  <si>
    <t>D% 2014</t>
  </si>
  <si>
    <t>R% 2014</t>
  </si>
  <si>
    <t>D win14</t>
  </si>
  <si>
    <t>R win14</t>
  </si>
  <si>
    <t>Loser Vote 08</t>
  </si>
  <si>
    <t>Dwinnervote08</t>
  </si>
  <si>
    <t>Rwinnervote08</t>
  </si>
  <si>
    <t>Winner Vote 10</t>
  </si>
  <si>
    <t>Loser Vote 10</t>
  </si>
  <si>
    <t>Dwinner vote 10</t>
  </si>
  <si>
    <t>Rwinnervote 10</t>
  </si>
  <si>
    <t>Dstatevote14</t>
  </si>
  <si>
    <t>Rstatevote14</t>
  </si>
  <si>
    <t>D%14</t>
  </si>
  <si>
    <t>R%14</t>
  </si>
  <si>
    <t>Dseats14</t>
  </si>
  <si>
    <t>Rseats14</t>
  </si>
  <si>
    <t>Ostatevote14</t>
  </si>
  <si>
    <t>Tstatevote14</t>
  </si>
  <si>
    <t>D Seats 10</t>
  </si>
  <si>
    <t>R Seats 10</t>
  </si>
  <si>
    <t>Year</t>
  </si>
  <si>
    <t>Dvote</t>
  </si>
  <si>
    <t>Rvote</t>
  </si>
  <si>
    <t>Ovote</t>
  </si>
  <si>
    <t>Tvote</t>
  </si>
  <si>
    <t>Dseats</t>
  </si>
  <si>
    <t>Rseats</t>
  </si>
  <si>
    <t>Dvotepct</t>
  </si>
  <si>
    <t>Dseatpct</t>
  </si>
  <si>
    <t>Rvotepct</t>
  </si>
  <si>
    <t>Rseatpct</t>
  </si>
  <si>
    <t>DPartyVoteforWinner</t>
  </si>
  <si>
    <t>WinVoteforRParty</t>
  </si>
  <si>
    <t>RPartyVoteforWinner</t>
  </si>
  <si>
    <t>WinVoteforD</t>
  </si>
  <si>
    <t>WinVoteforR</t>
  </si>
  <si>
    <t>WinnerVote</t>
  </si>
  <si>
    <t>LoserVote</t>
  </si>
  <si>
    <t>Dwinner</t>
  </si>
  <si>
    <t>Rwinner</t>
  </si>
  <si>
    <t>D seats</t>
  </si>
  <si>
    <t>R seats</t>
  </si>
  <si>
    <t>WinnerVoteforD</t>
  </si>
  <si>
    <t>WinnerVoteforR</t>
  </si>
  <si>
    <t>DvoteforWinner</t>
  </si>
  <si>
    <t>RvoteforWinner</t>
  </si>
  <si>
    <t>D%winvotes</t>
  </si>
  <si>
    <t>R%winvotes</t>
  </si>
  <si>
    <t>%Dvoteforwinner</t>
  </si>
  <si>
    <t>%Rvoteforwinner</t>
  </si>
  <si>
    <t>Winner vote</t>
  </si>
  <si>
    <t>Loser vote</t>
  </si>
  <si>
    <t>Dwin</t>
  </si>
  <si>
    <t>D Vote</t>
  </si>
  <si>
    <t>R vote</t>
  </si>
  <si>
    <t>O vote</t>
  </si>
  <si>
    <t>T vote</t>
  </si>
  <si>
    <t>DVotePct</t>
  </si>
  <si>
    <t>RVotePct</t>
  </si>
  <si>
    <t>Winner Vote</t>
  </si>
  <si>
    <t xml:space="preserve">Alabama </t>
  </si>
  <si>
    <t xml:space="preserve">California </t>
  </si>
  <si>
    <t xml:space="preserve">Connecticut </t>
  </si>
  <si>
    <t xml:space="preserve">Florida </t>
  </si>
  <si>
    <t xml:space="preserve">Illinois </t>
  </si>
  <si>
    <t xml:space="preserve">Iowa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</si>
  <si>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</si>
  <si>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</si>
  <si>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</si>
  <si>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</si>
  <si>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</si>
  <si>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</si>
  <si>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</si>
  <si>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</si>
  <si>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Nebraska </t>
  </si>
  <si>
    <t xml:space="preserve">Nevada </t>
  </si>
  <si>
    <t xml:space="preserve">New Hampshire </t>
  </si>
  <si>
    <t xml:space="preserve">New Jersey  </t>
  </si>
  <si>
    <t xml:space="preserve">New York </t>
  </si>
  <si>
    <t xml:space="preserve">Oregon </t>
  </si>
  <si>
    <t xml:space="preserve">Pennsylvania </t>
  </si>
  <si>
    <t xml:space="preserve">South Carolina </t>
  </si>
  <si>
    <t xml:space="preserve">Texas </t>
  </si>
  <si>
    <t xml:space="preserve">Washington </t>
  </si>
  <si>
    <t>%Dwinvotes</t>
  </si>
  <si>
    <t>%Rwinvotes</t>
  </si>
  <si>
    <t>%Dvotesforwinner</t>
  </si>
  <si>
    <t>%Rvotesforwinner</t>
  </si>
  <si>
    <t>D%seats</t>
  </si>
  <si>
    <t>R%seats</t>
  </si>
  <si>
    <t>Dwinvote</t>
  </si>
  <si>
    <t>Rwinvote</t>
  </si>
  <si>
    <t>Dforwin</t>
  </si>
  <si>
    <t>Rforwin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</si>
</sst>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05"/>
  <sheetViews>
    <sheetView workbookViewId="0">
      <pane ySplit="1" topLeftCell="A2" activePane="bottomLeft" state="frozen"/>
      <selection pane="bottomLeft" activeCell="AI51" sqref="AH2:AI51"/>
    </sheetView>
  </sheetViews>
  <sheetFormatPr defaultRowHeight="15" x14ac:dyDescent="0.25"/>
  <cols>
    <col min="1" max="1" width="16.28515625" customWidth="1"/>
    <col min="2" max="2" width="6.5703125" hidden="1" customWidth="1"/>
    <col min="3" max="3" width="12" hidden="1" customWidth="1"/>
    <col min="4" max="4" width="10.28515625" hidden="1" customWidth="1"/>
    <col min="5" max="5" width="9.140625" hidden="1" customWidth="1"/>
    <col min="6" max="6" width="11.5703125" hidden="1" customWidth="1"/>
    <col min="7" max="8" width="9.140625" style="1" hidden="1" customWidth="1"/>
    <col min="9" max="10" width="9.140625" hidden="1" customWidth="1"/>
    <col min="11" max="11" width="14.140625" hidden="1" customWidth="1"/>
    <col min="12" max="14" width="9.140625" hidden="1" customWidth="1"/>
    <col min="15" max="18" width="9.140625" style="1" hidden="1" customWidth="1"/>
    <col min="19" max="19" width="9.140625" style="2" customWidth="1"/>
    <col min="20" max="22" width="9.140625" customWidth="1"/>
    <col min="23" max="23" width="11" customWidth="1"/>
    <col min="24" max="31" width="9.140625" customWidth="1"/>
    <col min="32" max="35" width="9.140625" style="1" customWidth="1"/>
    <col min="36" max="42" width="9.140625" customWidth="1"/>
    <col min="43" max="43" width="10" customWidth="1"/>
    <col min="44" max="45" width="9.140625" style="1" customWidth="1"/>
    <col min="46" max="47" width="9.140625" customWidth="1"/>
    <col min="48" max="49" width="9.140625" style="1" customWidth="1"/>
    <col min="50" max="57" width="9.140625" customWidth="1"/>
    <col min="58" max="58" width="12.140625" customWidth="1"/>
    <col min="62" max="62" width="10.140625" style="1" bestFit="1" customWidth="1"/>
    <col min="63" max="63" width="9.28515625" style="1" bestFit="1" customWidth="1"/>
    <col min="64" max="64" width="9" style="2" customWidth="1"/>
    <col min="65" max="69" width="8.85546875" style="2" customWidth="1"/>
  </cols>
  <sheetData>
    <row r="1" spans="1:73" x14ac:dyDescent="0.25">
      <c r="A1" t="s">
        <v>435</v>
      </c>
      <c r="B1" t="s">
        <v>536</v>
      </c>
      <c r="C1" t="s">
        <v>569</v>
      </c>
      <c r="D1" t="s">
        <v>570</v>
      </c>
      <c r="E1" t="s">
        <v>571</v>
      </c>
      <c r="F1" t="s">
        <v>572</v>
      </c>
      <c r="G1" s="1" t="s">
        <v>573</v>
      </c>
      <c r="H1" s="1" t="s">
        <v>574</v>
      </c>
      <c r="I1" t="s">
        <v>541</v>
      </c>
      <c r="J1" t="s">
        <v>542</v>
      </c>
      <c r="K1" t="s">
        <v>575</v>
      </c>
      <c r="L1" t="s">
        <v>519</v>
      </c>
      <c r="M1" t="s">
        <v>520</v>
      </c>
      <c r="N1" t="s">
        <v>521</v>
      </c>
      <c r="O1" s="1" t="s">
        <v>568</v>
      </c>
      <c r="P1" s="1" t="s">
        <v>548</v>
      </c>
      <c r="Q1" s="1" t="s">
        <v>547</v>
      </c>
      <c r="R1" s="1" t="s">
        <v>549</v>
      </c>
      <c r="S1" s="2" t="s">
        <v>536</v>
      </c>
      <c r="T1" t="s">
        <v>481</v>
      </c>
      <c r="U1" t="s">
        <v>482</v>
      </c>
      <c r="V1" t="s">
        <v>483</v>
      </c>
      <c r="W1" t="s">
        <v>484</v>
      </c>
      <c r="X1" t="s">
        <v>485</v>
      </c>
      <c r="Y1" t="s">
        <v>486</v>
      </c>
      <c r="Z1" t="s">
        <v>534</v>
      </c>
      <c r="AA1" t="s">
        <v>535</v>
      </c>
      <c r="AB1" t="s">
        <v>522</v>
      </c>
      <c r="AC1" t="s">
        <v>523</v>
      </c>
      <c r="AD1" t="s">
        <v>524</v>
      </c>
      <c r="AE1" t="s">
        <v>525</v>
      </c>
      <c r="AF1" s="1" t="s">
        <v>550</v>
      </c>
      <c r="AG1" s="1" t="s">
        <v>551</v>
      </c>
      <c r="AH1" s="1" t="s">
        <v>547</v>
      </c>
      <c r="AI1" s="1" t="s">
        <v>549</v>
      </c>
      <c r="AJ1" t="s">
        <v>487</v>
      </c>
      <c r="AK1" t="s">
        <v>488</v>
      </c>
      <c r="AL1" t="s">
        <v>489</v>
      </c>
      <c r="AM1" t="s">
        <v>536</v>
      </c>
      <c r="AN1" t="s">
        <v>490</v>
      </c>
      <c r="AO1" t="s">
        <v>491</v>
      </c>
      <c r="AP1" t="s">
        <v>492</v>
      </c>
      <c r="AQ1" t="s">
        <v>493</v>
      </c>
      <c r="AR1" s="1" t="s">
        <v>494</v>
      </c>
      <c r="AS1" s="1" t="s">
        <v>495</v>
      </c>
      <c r="AT1" t="s">
        <v>496</v>
      </c>
      <c r="AU1" t="s">
        <v>497</v>
      </c>
      <c r="AV1" s="1" t="s">
        <v>604</v>
      </c>
      <c r="AW1" s="1" t="s">
        <v>605</v>
      </c>
      <c r="AX1" t="s">
        <v>552</v>
      </c>
      <c r="AY1" t="s">
        <v>553</v>
      </c>
      <c r="AZ1" t="s">
        <v>554</v>
      </c>
      <c r="BA1" t="s">
        <v>555</v>
      </c>
      <c r="BB1" t="s">
        <v>600</v>
      </c>
      <c r="BC1" t="s">
        <v>601</v>
      </c>
      <c r="BD1" t="s">
        <v>602</v>
      </c>
      <c r="BE1" t="s">
        <v>603</v>
      </c>
      <c r="BF1" t="s">
        <v>511</v>
      </c>
      <c r="BG1" t="s">
        <v>512</v>
      </c>
      <c r="BH1" t="s">
        <v>513</v>
      </c>
      <c r="BI1" t="s">
        <v>514</v>
      </c>
      <c r="BJ1" s="1" t="s">
        <v>515</v>
      </c>
      <c r="BK1" s="1" t="s">
        <v>516</v>
      </c>
      <c r="BL1" s="2" t="s">
        <v>517</v>
      </c>
      <c r="BM1" s="2" t="s">
        <v>518</v>
      </c>
      <c r="BN1" s="2" t="s">
        <v>566</v>
      </c>
      <c r="BO1" s="2" t="s">
        <v>567</v>
      </c>
      <c r="BP1" s="2" t="s">
        <v>554</v>
      </c>
      <c r="BQ1" s="2" t="s">
        <v>555</v>
      </c>
      <c r="BR1" t="s">
        <v>562</v>
      </c>
      <c r="BS1" t="s">
        <v>563</v>
      </c>
      <c r="BT1" t="s">
        <v>564</v>
      </c>
      <c r="BU1" t="s">
        <v>565</v>
      </c>
    </row>
    <row r="2" spans="1:73" x14ac:dyDescent="0.25">
      <c r="A2" t="s">
        <v>437</v>
      </c>
      <c r="B2">
        <v>2008</v>
      </c>
      <c r="C2">
        <v>726904</v>
      </c>
      <c r="D2">
        <v>1129006</v>
      </c>
      <c r="E2">
        <v>0</v>
      </c>
      <c r="F2">
        <v>1855910</v>
      </c>
      <c r="G2" s="1">
        <v>0.39166985468045323</v>
      </c>
      <c r="H2" s="1">
        <v>0.60833014531954677</v>
      </c>
      <c r="I2">
        <v>3</v>
      </c>
      <c r="J2">
        <v>4</v>
      </c>
      <c r="K2">
        <v>1368642</v>
      </c>
      <c r="L2">
        <v>487268</v>
      </c>
      <c r="M2">
        <v>529528</v>
      </c>
      <c r="N2">
        <v>839114</v>
      </c>
      <c r="O2" s="1">
        <v>0.38690029971314632</v>
      </c>
      <c r="P2" s="1">
        <v>0.61309970028685368</v>
      </c>
      <c r="Q2" s="1">
        <v>0.72847033445957099</v>
      </c>
      <c r="R2" s="1">
        <v>0.74323254260827665</v>
      </c>
      <c r="S2" s="2">
        <v>2010</v>
      </c>
      <c r="T2">
        <v>418957</v>
      </c>
      <c r="U2">
        <v>914445</v>
      </c>
      <c r="V2">
        <v>26357</v>
      </c>
      <c r="W2">
        <v>1359759</v>
      </c>
      <c r="X2">
        <v>2.0397461003577684</v>
      </c>
      <c r="Y2">
        <v>4.7906682607283209</v>
      </c>
      <c r="Z2">
        <v>1</v>
      </c>
      <c r="AA2">
        <v>6</v>
      </c>
      <c r="AB2">
        <v>999251</v>
      </c>
      <c r="AC2">
        <v>334151</v>
      </c>
      <c r="AD2">
        <v>136696</v>
      </c>
      <c r="AE2">
        <v>862555</v>
      </c>
      <c r="AF2" s="1">
        <v>0.136798462048074</v>
      </c>
      <c r="AG2" s="1">
        <v>0.863201537951926</v>
      </c>
      <c r="AH2" s="1">
        <v>0.32627692102053435</v>
      </c>
      <c r="AI2" s="1">
        <v>0.94325519850838491</v>
      </c>
      <c r="AL2">
        <v>5.1396581711384632</v>
      </c>
      <c r="AM2" s="2">
        <v>2012</v>
      </c>
      <c r="AN2">
        <v>693498</v>
      </c>
      <c r="AO2">
        <v>1233624</v>
      </c>
      <c r="AP2">
        <v>4302</v>
      </c>
      <c r="AQ2">
        <v>1931424</v>
      </c>
      <c r="AR2" s="1">
        <v>0.35906046523187035</v>
      </c>
      <c r="AS2" s="1">
        <v>0.63871216263233754</v>
      </c>
      <c r="AT2">
        <v>1</v>
      </c>
      <c r="AU2">
        <v>6</v>
      </c>
      <c r="AV2" s="1">
        <f>AT2/(AT2+AU2)</f>
        <v>0.14285714285714285</v>
      </c>
      <c r="AW2" s="1">
        <f>AU2/(AT2+AU2)</f>
        <v>0.8571428571428571</v>
      </c>
      <c r="AX2">
        <v>1392309</v>
      </c>
      <c r="AY2">
        <v>539115</v>
      </c>
      <c r="AZ2">
        <v>232520</v>
      </c>
      <c r="BA2">
        <v>1159789</v>
      </c>
      <c r="BB2" s="1">
        <v>0.16700315806333221</v>
      </c>
      <c r="BC2" s="1">
        <v>0.83299684193666779</v>
      </c>
      <c r="BD2" s="1">
        <v>0.33528575424875051</v>
      </c>
      <c r="BE2" s="1">
        <v>0.94014788947037342</v>
      </c>
      <c r="BF2">
        <v>326202</v>
      </c>
      <c r="BG2">
        <v>684450</v>
      </c>
      <c r="BH2">
        <v>42963</v>
      </c>
      <c r="BI2">
        <v>1053615</v>
      </c>
      <c r="BJ2" s="1">
        <v>0.3096026537207614</v>
      </c>
      <c r="BK2" s="1">
        <v>0.64962059196195954</v>
      </c>
      <c r="BL2">
        <v>1</v>
      </c>
      <c r="BM2">
        <v>6</v>
      </c>
      <c r="BN2"/>
      <c r="BO2"/>
      <c r="BP2"/>
      <c r="BQ2"/>
    </row>
    <row r="3" spans="1:73" x14ac:dyDescent="0.25">
      <c r="A3" t="s">
        <v>7</v>
      </c>
      <c r="B3">
        <v>2008</v>
      </c>
      <c r="C3">
        <v>142939</v>
      </c>
      <c r="D3">
        <v>158939</v>
      </c>
      <c r="E3">
        <v>14274</v>
      </c>
      <c r="F3">
        <v>316152</v>
      </c>
      <c r="G3" s="1">
        <v>0.45212113160758116</v>
      </c>
      <c r="H3" s="1">
        <v>0.50272969963814873</v>
      </c>
      <c r="I3">
        <v>0</v>
      </c>
      <c r="J3">
        <v>1</v>
      </c>
      <c r="K3">
        <v>158939</v>
      </c>
      <c r="L3">
        <v>157213</v>
      </c>
      <c r="N3">
        <v>158939</v>
      </c>
      <c r="O3" s="1">
        <v>0</v>
      </c>
      <c r="P3" s="1">
        <v>1</v>
      </c>
      <c r="Q3" s="1">
        <v>0</v>
      </c>
      <c r="R3" s="1">
        <v>1</v>
      </c>
      <c r="S3" s="2">
        <v>2010</v>
      </c>
      <c r="T3">
        <v>77606</v>
      </c>
      <c r="U3">
        <v>175384</v>
      </c>
      <c r="V3">
        <v>0</v>
      </c>
      <c r="W3">
        <v>252990</v>
      </c>
      <c r="X3" s="1">
        <v>0.30675520771572001</v>
      </c>
      <c r="Y3" s="1">
        <v>0.69324479228428004</v>
      </c>
      <c r="Z3">
        <v>0</v>
      </c>
      <c r="AA3">
        <v>1</v>
      </c>
      <c r="AB3">
        <v>175384</v>
      </c>
      <c r="AC3">
        <v>77606</v>
      </c>
      <c r="AE3">
        <v>175384</v>
      </c>
      <c r="AF3" s="1">
        <v>0</v>
      </c>
      <c r="AG3" s="1">
        <v>1</v>
      </c>
      <c r="AH3" s="1">
        <v>0</v>
      </c>
      <c r="AI3" s="1">
        <v>1</v>
      </c>
      <c r="AJ3" s="1">
        <v>0.54293090059395965</v>
      </c>
      <c r="AK3" s="1">
        <v>1.1034673679839435</v>
      </c>
      <c r="AL3" s="1">
        <v>0.80021635162833071</v>
      </c>
      <c r="AM3" s="2">
        <v>2012</v>
      </c>
      <c r="AN3">
        <v>82927</v>
      </c>
      <c r="AO3">
        <v>185296</v>
      </c>
      <c r="AP3">
        <v>15028</v>
      </c>
      <c r="AQ3">
        <v>283251</v>
      </c>
      <c r="AR3" s="1">
        <v>0.29276860452390285</v>
      </c>
      <c r="AS3" s="1">
        <v>0.65417597819601692</v>
      </c>
      <c r="AT3">
        <v>0</v>
      </c>
      <c r="AU3">
        <v>1</v>
      </c>
      <c r="AV3" s="1">
        <f t="shared" ref="AV3:AV50" si="0">AT3/(AT3+AU3)</f>
        <v>0</v>
      </c>
      <c r="AW3" s="1">
        <f t="shared" ref="AW3:AW50" si="1">AU3/(AT3+AU3)</f>
        <v>1</v>
      </c>
      <c r="AX3">
        <v>185296</v>
      </c>
      <c r="AY3">
        <v>97955</v>
      </c>
      <c r="BA3">
        <v>185296</v>
      </c>
      <c r="BB3" s="1">
        <v>0</v>
      </c>
      <c r="BC3" s="1">
        <v>1</v>
      </c>
      <c r="BD3" s="1">
        <v>0</v>
      </c>
      <c r="BE3" s="1">
        <v>1</v>
      </c>
      <c r="BF3">
        <v>114602</v>
      </c>
      <c r="BG3">
        <v>142572</v>
      </c>
      <c r="BH3">
        <v>22567</v>
      </c>
      <c r="BI3">
        <v>279741</v>
      </c>
      <c r="BJ3" s="1">
        <v>0.40967180356115118</v>
      </c>
      <c r="BK3" s="1">
        <v>0.50965714714682508</v>
      </c>
      <c r="BL3" s="2">
        <v>0</v>
      </c>
      <c r="BM3" s="2">
        <v>1</v>
      </c>
    </row>
    <row r="4" spans="1:73" x14ac:dyDescent="0.25">
      <c r="A4" t="s">
        <v>438</v>
      </c>
      <c r="B4">
        <v>2008</v>
      </c>
      <c r="C4">
        <v>1055305</v>
      </c>
      <c r="D4">
        <v>1021798</v>
      </c>
      <c r="E4">
        <v>71180</v>
      </c>
      <c r="F4">
        <v>2148283</v>
      </c>
      <c r="G4" s="1">
        <v>0.49123183491188077</v>
      </c>
      <c r="H4" s="1">
        <v>0.47563472782682731</v>
      </c>
      <c r="I4">
        <v>5</v>
      </c>
      <c r="J4">
        <v>3</v>
      </c>
      <c r="K4">
        <v>1256774</v>
      </c>
      <c r="L4">
        <v>891509</v>
      </c>
      <c r="M4">
        <v>698478</v>
      </c>
      <c r="N4">
        <v>558296</v>
      </c>
      <c r="O4" s="1">
        <v>0.5557705681371512</v>
      </c>
      <c r="P4" s="1">
        <v>0.44422943186284886</v>
      </c>
      <c r="Q4" s="1">
        <v>0.66187310777452968</v>
      </c>
      <c r="R4" s="1">
        <v>0.54638588057522131</v>
      </c>
      <c r="S4" s="2">
        <v>2010</v>
      </c>
      <c r="T4">
        <v>711837</v>
      </c>
      <c r="U4">
        <v>900510</v>
      </c>
      <c r="V4">
        <v>79089</v>
      </c>
      <c r="W4">
        <v>1691436</v>
      </c>
      <c r="X4">
        <v>3.5527571214195643</v>
      </c>
      <c r="Y4">
        <v>4.0607738986479287</v>
      </c>
      <c r="Z4">
        <v>3</v>
      </c>
      <c r="AA4">
        <v>5</v>
      </c>
      <c r="AB4">
        <v>950440</v>
      </c>
      <c r="AC4">
        <v>661907</v>
      </c>
      <c r="AD4">
        <v>279739</v>
      </c>
      <c r="AE4">
        <v>670701</v>
      </c>
      <c r="AF4" s="1">
        <v>0.29432578595176973</v>
      </c>
      <c r="AG4" s="1">
        <v>0.70567421404823027</v>
      </c>
      <c r="AH4" s="1">
        <v>0.3929818202762711</v>
      </c>
      <c r="AI4" s="1">
        <v>0.74480127927507744</v>
      </c>
      <c r="AJ4">
        <v>5.379577861746438</v>
      </c>
      <c r="AK4">
        <v>7.3201566052157521</v>
      </c>
      <c r="AL4">
        <v>6.2733388193363115</v>
      </c>
      <c r="AM4" s="2">
        <v>2012</v>
      </c>
      <c r="AN4">
        <v>825113</v>
      </c>
      <c r="AO4">
        <v>1020033</v>
      </c>
      <c r="AP4">
        <v>65605</v>
      </c>
      <c r="AQ4">
        <v>1910751</v>
      </c>
      <c r="AR4" s="1">
        <v>0.43182654359463896</v>
      </c>
      <c r="AS4" s="1">
        <v>0.53383878904158621</v>
      </c>
      <c r="AT4">
        <v>4</v>
      </c>
      <c r="AU4">
        <v>4</v>
      </c>
      <c r="AV4" s="1">
        <f t="shared" si="0"/>
        <v>0.5</v>
      </c>
      <c r="AW4" s="1">
        <f t="shared" si="1"/>
        <v>0.5</v>
      </c>
      <c r="AX4">
        <v>1293842</v>
      </c>
      <c r="AY4">
        <v>867040</v>
      </c>
      <c r="AZ4">
        <v>594950</v>
      </c>
      <c r="BA4">
        <v>698892</v>
      </c>
      <c r="BB4" s="1">
        <v>0.45983203513257415</v>
      </c>
      <c r="BC4" s="1">
        <v>0.5401679648674258</v>
      </c>
      <c r="BD4" s="1">
        <v>0.72105275277446845</v>
      </c>
      <c r="BE4" s="1">
        <v>0.68516606815661851</v>
      </c>
      <c r="BF4">
        <v>489334</v>
      </c>
      <c r="BG4">
        <v>749456</v>
      </c>
      <c r="BH4">
        <v>66851</v>
      </c>
      <c r="BI4">
        <v>1305641</v>
      </c>
      <c r="BJ4">
        <v>3.2437711284223045</v>
      </c>
      <c r="BK4">
        <v>4.2202022877600047</v>
      </c>
      <c r="BL4">
        <v>3</v>
      </c>
      <c r="BM4">
        <v>5</v>
      </c>
      <c r="BN4"/>
      <c r="BO4"/>
      <c r="BP4"/>
      <c r="BQ4"/>
    </row>
    <row r="5" spans="1:73" x14ac:dyDescent="0.25">
      <c r="A5" t="s">
        <v>439</v>
      </c>
      <c r="B5">
        <v>2008</v>
      </c>
      <c r="C5">
        <v>415481</v>
      </c>
      <c r="D5">
        <v>312862</v>
      </c>
      <c r="E5">
        <v>58850</v>
      </c>
      <c r="F5">
        <v>787193</v>
      </c>
      <c r="G5" s="1">
        <v>0.52780067912189255</v>
      </c>
      <c r="H5" s="1">
        <v>0.39744001788633793</v>
      </c>
      <c r="I5">
        <v>3</v>
      </c>
      <c r="J5">
        <v>1</v>
      </c>
      <c r="K5">
        <v>630677</v>
      </c>
      <c r="L5">
        <v>156516</v>
      </c>
      <c r="M5">
        <v>415481</v>
      </c>
      <c r="N5">
        <v>215196</v>
      </c>
      <c r="O5" s="1">
        <v>0.65878571757016668</v>
      </c>
      <c r="P5" s="1">
        <v>0.34121428242983332</v>
      </c>
      <c r="Q5" s="1">
        <v>1</v>
      </c>
      <c r="R5" s="1">
        <v>0.68783041724466376</v>
      </c>
      <c r="S5" s="2">
        <v>2010</v>
      </c>
      <c r="T5">
        <v>317975</v>
      </c>
      <c r="U5">
        <v>435422</v>
      </c>
      <c r="V5">
        <v>16870</v>
      </c>
      <c r="W5">
        <v>770267</v>
      </c>
      <c r="X5">
        <v>1.675632485639158</v>
      </c>
      <c r="Y5">
        <v>2.2335805525085295</v>
      </c>
      <c r="Z5">
        <v>1</v>
      </c>
      <c r="AA5">
        <v>3</v>
      </c>
      <c r="AB5">
        <v>466375</v>
      </c>
      <c r="AC5">
        <v>287022</v>
      </c>
      <c r="AD5">
        <v>102479</v>
      </c>
      <c r="AE5">
        <v>363896</v>
      </c>
      <c r="AF5" s="1">
        <v>0.21973519163763067</v>
      </c>
      <c r="AG5" s="1">
        <v>0.78026480836236933</v>
      </c>
      <c r="AH5" s="1">
        <v>0.32228634326598005</v>
      </c>
      <c r="AI5" s="1">
        <v>0.83573177285483968</v>
      </c>
      <c r="AJ5">
        <v>0.88443625906876855</v>
      </c>
      <c r="AK5">
        <v>4.7607964928660831</v>
      </c>
      <c r="AL5">
        <v>2.2510283841948455</v>
      </c>
      <c r="AM5" s="2">
        <v>2012</v>
      </c>
      <c r="AN5">
        <v>304770</v>
      </c>
      <c r="AO5">
        <v>637591</v>
      </c>
      <c r="AP5">
        <v>85902</v>
      </c>
      <c r="AQ5">
        <v>1028263</v>
      </c>
      <c r="AR5" s="1">
        <v>0.29639304341399036</v>
      </c>
      <c r="AS5" s="1">
        <v>0.62006607259037816</v>
      </c>
      <c r="AT5">
        <v>0</v>
      </c>
      <c r="AU5">
        <v>4</v>
      </c>
      <c r="AX5">
        <v>637591</v>
      </c>
      <c r="AY5">
        <v>390672</v>
      </c>
      <c r="BA5">
        <v>637591</v>
      </c>
      <c r="BB5" s="1"/>
      <c r="BC5" s="1"/>
      <c r="BD5" s="1"/>
      <c r="BE5" s="1"/>
      <c r="BF5">
        <v>254774</v>
      </c>
      <c r="BG5">
        <v>509631</v>
      </c>
      <c r="BH5">
        <v>66247</v>
      </c>
      <c r="BI5">
        <v>830652</v>
      </c>
      <c r="BJ5">
        <v>1.1855033034458129</v>
      </c>
      <c r="BK5">
        <v>2.4827228652256355</v>
      </c>
      <c r="BL5">
        <v>0</v>
      </c>
      <c r="BM5">
        <v>4</v>
      </c>
      <c r="BN5"/>
      <c r="BO5"/>
      <c r="BP5"/>
      <c r="BQ5"/>
    </row>
    <row r="6" spans="1:73" x14ac:dyDescent="0.25">
      <c r="A6" t="s">
        <v>440</v>
      </c>
      <c r="B6">
        <v>2008</v>
      </c>
      <c r="C6">
        <v>7377725</v>
      </c>
      <c r="D6">
        <v>4544485</v>
      </c>
      <c r="E6">
        <v>370186</v>
      </c>
      <c r="F6">
        <v>12292396</v>
      </c>
      <c r="G6" s="1">
        <v>0.60018608251800543</v>
      </c>
      <c r="H6" s="1">
        <v>0.36969887725712708</v>
      </c>
      <c r="I6">
        <v>34</v>
      </c>
      <c r="J6">
        <v>19</v>
      </c>
      <c r="K6">
        <v>8453628</v>
      </c>
      <c r="L6">
        <v>3838768</v>
      </c>
      <c r="M6">
        <v>5413978</v>
      </c>
      <c r="N6">
        <v>3039650</v>
      </c>
      <c r="O6" s="1">
        <v>0.64043248650165352</v>
      </c>
      <c r="P6" s="1">
        <v>0.35956751349834654</v>
      </c>
      <c r="Q6" s="1">
        <v>0.73382756879661415</v>
      </c>
      <c r="R6" s="1">
        <v>0.66886566904720779</v>
      </c>
      <c r="S6" s="2">
        <v>2010</v>
      </c>
      <c r="T6">
        <v>5148828</v>
      </c>
      <c r="U6">
        <v>4195494</v>
      </c>
      <c r="V6">
        <v>250409</v>
      </c>
      <c r="W6">
        <v>9594731</v>
      </c>
      <c r="X6">
        <v>29.439655588645582</v>
      </c>
      <c r="Y6">
        <v>22.294797641716972</v>
      </c>
      <c r="Z6">
        <v>34</v>
      </c>
      <c r="AA6">
        <v>19</v>
      </c>
      <c r="AB6">
        <v>6288923</v>
      </c>
      <c r="AC6">
        <v>3055399</v>
      </c>
      <c r="AD6">
        <v>3752995</v>
      </c>
      <c r="AE6">
        <v>2535928</v>
      </c>
      <c r="AF6" s="1">
        <v>0.59676275254125388</v>
      </c>
      <c r="AG6" s="1">
        <v>0.40323724745874612</v>
      </c>
      <c r="AH6" s="1">
        <v>0.72890277165988071</v>
      </c>
      <c r="AI6" s="1">
        <v>0.60444085964608696</v>
      </c>
      <c r="AJ6" t="e">
        <v>#DIV/0!</v>
      </c>
      <c r="AK6" t="e">
        <v>#DIV/0!</v>
      </c>
      <c r="AL6">
        <v>40.578969278380171</v>
      </c>
      <c r="AM6" s="2">
        <v>2012</v>
      </c>
      <c r="AN6">
        <v>6945307</v>
      </c>
      <c r="AO6">
        <v>4490580</v>
      </c>
      <c r="AP6">
        <v>281642</v>
      </c>
      <c r="AQ6">
        <v>11717529</v>
      </c>
      <c r="AR6">
        <v>31.703134304875572</v>
      </c>
      <c r="AS6">
        <v>20.176982147468888</v>
      </c>
      <c r="AT6">
        <v>38</v>
      </c>
      <c r="AU6">
        <v>15</v>
      </c>
      <c r="AV6" s="1">
        <f t="shared" si="0"/>
        <v>0.71698113207547165</v>
      </c>
      <c r="AW6" s="1">
        <f t="shared" si="1"/>
        <v>0.28301886792452829</v>
      </c>
      <c r="AX6">
        <v>7848086</v>
      </c>
      <c r="AY6">
        <v>3869443</v>
      </c>
      <c r="AZ6">
        <v>5732864</v>
      </c>
      <c r="BA6">
        <v>2115222</v>
      </c>
      <c r="BB6" s="1">
        <v>0.73047925315803119</v>
      </c>
      <c r="BC6" s="1">
        <v>0.26952074684196886</v>
      </c>
      <c r="BD6" s="1">
        <v>0.82542989100409814</v>
      </c>
      <c r="BE6" s="1">
        <v>0.47103536736902585</v>
      </c>
      <c r="BF6">
        <v>3902142</v>
      </c>
      <c r="BG6">
        <v>2830028</v>
      </c>
      <c r="BH6">
        <v>400251</v>
      </c>
      <c r="BI6">
        <v>7132421</v>
      </c>
      <c r="BJ6">
        <v>30.312169312617378</v>
      </c>
      <c r="BK6">
        <v>21.112262884540144</v>
      </c>
      <c r="BL6">
        <v>39</v>
      </c>
      <c r="BM6">
        <v>14</v>
      </c>
      <c r="BN6"/>
      <c r="BO6"/>
      <c r="BP6"/>
      <c r="BQ6"/>
    </row>
    <row r="7" spans="1:73" x14ac:dyDescent="0.25">
      <c r="A7" t="s">
        <v>441</v>
      </c>
      <c r="B7">
        <v>2008</v>
      </c>
      <c r="C7">
        <v>1259723</v>
      </c>
      <c r="D7">
        <v>990836</v>
      </c>
      <c r="E7">
        <v>31055</v>
      </c>
      <c r="F7">
        <v>2281614</v>
      </c>
      <c r="G7" s="1">
        <v>0.55211924541136226</v>
      </c>
      <c r="H7" s="1">
        <v>0.43426977569387287</v>
      </c>
      <c r="I7">
        <v>5</v>
      </c>
      <c r="J7">
        <v>2</v>
      </c>
      <c r="K7">
        <v>1418114</v>
      </c>
      <c r="L7">
        <v>863500</v>
      </c>
      <c r="M7">
        <v>984059</v>
      </c>
      <c r="N7">
        <v>434055</v>
      </c>
      <c r="O7" s="1">
        <v>0.69392094006546723</v>
      </c>
      <c r="P7" s="1">
        <v>0.30607905993453277</v>
      </c>
      <c r="Q7" s="1">
        <v>0.78117093996061038</v>
      </c>
      <c r="R7" s="1">
        <v>0.43806946861034518</v>
      </c>
      <c r="S7" s="2">
        <v>2010</v>
      </c>
      <c r="T7">
        <v>800900</v>
      </c>
      <c r="U7">
        <v>884032</v>
      </c>
      <c r="V7">
        <v>56219</v>
      </c>
      <c r="W7">
        <v>1741151</v>
      </c>
      <c r="X7">
        <v>3.3148169160553995</v>
      </c>
      <c r="Y7">
        <v>3.4611883429527763</v>
      </c>
      <c r="Z7">
        <v>3</v>
      </c>
      <c r="AA7">
        <v>4</v>
      </c>
      <c r="AB7">
        <v>1039548</v>
      </c>
      <c r="AC7">
        <v>645384</v>
      </c>
      <c r="AD7">
        <v>401460</v>
      </c>
      <c r="AE7">
        <v>638088</v>
      </c>
      <c r="AF7" s="1">
        <v>0.38618707361276244</v>
      </c>
      <c r="AG7" s="1">
        <v>0.6138129263872375</v>
      </c>
      <c r="AH7" s="1">
        <v>0.50126108128355595</v>
      </c>
      <c r="AI7" s="1">
        <v>0.72179287627597188</v>
      </c>
      <c r="AJ7">
        <v>4.4305433245456545</v>
      </c>
      <c r="AK7">
        <v>6.2787665143210312</v>
      </c>
      <c r="AL7">
        <v>5.3258460364164932</v>
      </c>
      <c r="AM7" s="2">
        <v>2012</v>
      </c>
      <c r="AN7">
        <v>1080454</v>
      </c>
      <c r="AO7">
        <v>1143796</v>
      </c>
      <c r="AP7">
        <v>194680</v>
      </c>
      <c r="AQ7">
        <v>2418930</v>
      </c>
      <c r="AR7">
        <v>3.0646884225918538</v>
      </c>
      <c r="AS7">
        <v>3.3431329526110312</v>
      </c>
      <c r="AT7">
        <v>3</v>
      </c>
      <c r="AU7">
        <v>4</v>
      </c>
      <c r="AV7" s="1">
        <f t="shared" si="0"/>
        <v>0.42857142857142855</v>
      </c>
      <c r="AW7" s="1">
        <f t="shared" si="1"/>
        <v>0.5714285714285714</v>
      </c>
      <c r="AX7">
        <v>1403671</v>
      </c>
      <c r="AY7">
        <v>971632</v>
      </c>
      <c r="AZ7">
        <v>654797</v>
      </c>
      <c r="BA7">
        <v>748874</v>
      </c>
      <c r="BB7" s="1">
        <v>0.46648894220939235</v>
      </c>
      <c r="BC7" s="1">
        <v>0.53351105779060759</v>
      </c>
      <c r="BD7" s="1">
        <v>0.60603875778145111</v>
      </c>
      <c r="BE7" s="1">
        <v>0.65472689185833832</v>
      </c>
      <c r="BF7">
        <v>936417</v>
      </c>
      <c r="BG7">
        <v>1000197</v>
      </c>
      <c r="BH7">
        <v>63908</v>
      </c>
      <c r="BI7">
        <v>2000522</v>
      </c>
      <c r="BJ7">
        <v>3.2574442298726236</v>
      </c>
      <c r="BK7">
        <v>3.5150580787400476</v>
      </c>
      <c r="BL7">
        <v>3</v>
      </c>
      <c r="BM7">
        <v>4</v>
      </c>
      <c r="BN7"/>
      <c r="BO7"/>
      <c r="BP7"/>
      <c r="BQ7"/>
    </row>
    <row r="8" spans="1:73" x14ac:dyDescent="0.25">
      <c r="A8" t="s">
        <v>442</v>
      </c>
      <c r="B8">
        <v>2008</v>
      </c>
      <c r="C8">
        <v>991615</v>
      </c>
      <c r="D8">
        <v>504785</v>
      </c>
      <c r="E8">
        <v>15814</v>
      </c>
      <c r="F8">
        <v>1512214</v>
      </c>
      <c r="G8" s="1">
        <v>0.65573721708699961</v>
      </c>
      <c r="H8" s="1">
        <v>0.33380526830197316</v>
      </c>
      <c r="I8">
        <v>5</v>
      </c>
      <c r="J8">
        <v>0</v>
      </c>
      <c r="K8">
        <v>991615</v>
      </c>
      <c r="L8">
        <v>520599</v>
      </c>
      <c r="M8">
        <v>991615</v>
      </c>
      <c r="N8">
        <v>0</v>
      </c>
      <c r="O8" s="1">
        <v>1</v>
      </c>
      <c r="P8" s="1">
        <v>0</v>
      </c>
      <c r="Q8" s="1">
        <v>1</v>
      </c>
      <c r="R8" s="1">
        <v>0</v>
      </c>
      <c r="S8" s="2">
        <v>2010</v>
      </c>
      <c r="T8">
        <v>667983</v>
      </c>
      <c r="U8">
        <v>460286</v>
      </c>
      <c r="V8">
        <v>0</v>
      </c>
      <c r="W8">
        <v>1128269</v>
      </c>
      <c r="X8">
        <v>2.9599624479108191</v>
      </c>
      <c r="Y8">
        <v>2.0400375520891809</v>
      </c>
      <c r="Z8">
        <v>5</v>
      </c>
      <c r="AA8">
        <v>0</v>
      </c>
      <c r="AB8">
        <v>667983</v>
      </c>
      <c r="AC8">
        <v>460286</v>
      </c>
      <c r="AD8">
        <v>667983</v>
      </c>
      <c r="AF8" s="1">
        <v>1</v>
      </c>
      <c r="AG8" s="1">
        <v>0</v>
      </c>
      <c r="AH8" s="1">
        <v>1</v>
      </c>
      <c r="AI8" s="1">
        <v>0</v>
      </c>
      <c r="AJ8">
        <v>3.3878563125711327</v>
      </c>
      <c r="AK8">
        <v>4.85392033872151</v>
      </c>
      <c r="AL8">
        <v>3.7300223443830851</v>
      </c>
      <c r="AM8" s="2">
        <v>2012</v>
      </c>
      <c r="AN8">
        <v>951281</v>
      </c>
      <c r="AO8">
        <v>500290</v>
      </c>
      <c r="AP8">
        <v>0</v>
      </c>
      <c r="AQ8">
        <v>1451571</v>
      </c>
      <c r="AR8">
        <v>3.2741188517826787</v>
      </c>
      <c r="AS8">
        <v>1.7258811482173211</v>
      </c>
      <c r="AT8">
        <v>5</v>
      </c>
      <c r="AU8">
        <v>0</v>
      </c>
      <c r="AV8" s="1">
        <f t="shared" si="0"/>
        <v>1</v>
      </c>
      <c r="AW8" s="1">
        <f t="shared" si="1"/>
        <v>0</v>
      </c>
      <c r="AX8">
        <v>951281</v>
      </c>
      <c r="AY8">
        <v>500290</v>
      </c>
      <c r="AZ8">
        <v>951281</v>
      </c>
      <c r="BB8" s="1">
        <v>1</v>
      </c>
      <c r="BC8" s="1">
        <v>0</v>
      </c>
      <c r="BD8" s="1">
        <v>1</v>
      </c>
      <c r="BE8" s="1">
        <v>0</v>
      </c>
      <c r="BF8">
        <v>638695</v>
      </c>
      <c r="BG8">
        <v>409513</v>
      </c>
      <c r="BH8">
        <v>30120</v>
      </c>
      <c r="BI8">
        <v>1078328</v>
      </c>
      <c r="BJ8">
        <v>2.9535263916132974</v>
      </c>
      <c r="BK8">
        <v>1.907469891218192</v>
      </c>
      <c r="BL8">
        <v>5</v>
      </c>
      <c r="BM8">
        <v>0</v>
      </c>
      <c r="BN8"/>
      <c r="BO8"/>
      <c r="BP8"/>
      <c r="BQ8"/>
    </row>
    <row r="9" spans="1:73" x14ac:dyDescent="0.25">
      <c r="A9" t="s">
        <v>85</v>
      </c>
      <c r="B9">
        <v>2008</v>
      </c>
      <c r="C9">
        <v>146434</v>
      </c>
      <c r="D9">
        <v>235437</v>
      </c>
      <c r="E9">
        <v>0</v>
      </c>
      <c r="F9">
        <v>381871</v>
      </c>
      <c r="G9" s="1">
        <v>0.38346457311500481</v>
      </c>
      <c r="H9" s="1">
        <v>0.61653542688499519</v>
      </c>
      <c r="I9">
        <v>0</v>
      </c>
      <c r="J9">
        <v>1</v>
      </c>
      <c r="K9">
        <v>235437</v>
      </c>
      <c r="L9">
        <v>146434</v>
      </c>
      <c r="N9">
        <v>235437</v>
      </c>
      <c r="Q9" s="1">
        <v>0</v>
      </c>
      <c r="R9" s="1">
        <v>1</v>
      </c>
      <c r="S9" s="2">
        <v>2010</v>
      </c>
      <c r="T9">
        <v>173543</v>
      </c>
      <c r="U9">
        <v>125442</v>
      </c>
      <c r="V9">
        <v>0</v>
      </c>
      <c r="W9">
        <v>298985</v>
      </c>
      <c r="X9" s="1">
        <v>0.58044049032560163</v>
      </c>
      <c r="Y9" s="1">
        <v>0.41955950967439837</v>
      </c>
      <c r="Z9">
        <v>1</v>
      </c>
      <c r="AA9">
        <v>0</v>
      </c>
      <c r="AB9">
        <v>173543</v>
      </c>
      <c r="AC9">
        <v>125442</v>
      </c>
      <c r="AD9">
        <v>173543</v>
      </c>
      <c r="AH9" s="1">
        <v>1</v>
      </c>
      <c r="AI9" s="1">
        <v>0</v>
      </c>
      <c r="AJ9" s="1">
        <v>1.1851277708728847</v>
      </c>
      <c r="AK9" s="1">
        <v>0.53280495419156715</v>
      </c>
      <c r="AL9" s="1">
        <v>0.78294764462344613</v>
      </c>
      <c r="AM9" s="2">
        <v>2012</v>
      </c>
      <c r="AN9">
        <v>249933</v>
      </c>
      <c r="AO9">
        <v>129757</v>
      </c>
      <c r="AP9">
        <v>0</v>
      </c>
      <c r="AQ9">
        <v>379690</v>
      </c>
      <c r="AR9" s="1">
        <v>0.65825541889436123</v>
      </c>
      <c r="AS9" s="1">
        <v>0.34174458110563882</v>
      </c>
      <c r="AT9">
        <v>1</v>
      </c>
      <c r="AU9">
        <v>0</v>
      </c>
      <c r="AV9" s="1">
        <f t="shared" si="0"/>
        <v>1</v>
      </c>
      <c r="AW9" s="1">
        <f t="shared" si="1"/>
        <v>0</v>
      </c>
      <c r="AX9">
        <v>249933</v>
      </c>
      <c r="AY9">
        <v>129757</v>
      </c>
      <c r="AZ9">
        <v>249933</v>
      </c>
      <c r="BB9" s="1">
        <v>1</v>
      </c>
      <c r="BC9" s="1">
        <v>0</v>
      </c>
      <c r="BD9" s="1">
        <v>1</v>
      </c>
      <c r="BE9" s="1">
        <v>0</v>
      </c>
      <c r="BF9">
        <v>137251</v>
      </c>
      <c r="BG9">
        <v>85146</v>
      </c>
      <c r="BH9">
        <v>9220</v>
      </c>
      <c r="BI9">
        <v>231617</v>
      </c>
      <c r="BJ9" s="1">
        <v>0.59257740148607396</v>
      </c>
      <c r="BK9" s="1">
        <v>0.36761550317981839</v>
      </c>
      <c r="BL9" s="2">
        <v>1</v>
      </c>
      <c r="BM9" s="2">
        <v>0</v>
      </c>
    </row>
    <row r="10" spans="1:73" x14ac:dyDescent="0.25">
      <c r="A10" t="s">
        <v>443</v>
      </c>
      <c r="B10">
        <v>2008</v>
      </c>
      <c r="C10">
        <v>3434831</v>
      </c>
      <c r="D10">
        <v>3792167</v>
      </c>
      <c r="E10">
        <v>153145</v>
      </c>
      <c r="F10">
        <v>7380143</v>
      </c>
      <c r="G10" s="1">
        <v>0.46541523653403466</v>
      </c>
      <c r="H10" s="1">
        <v>0.5138338105372755</v>
      </c>
      <c r="I10">
        <v>10</v>
      </c>
      <c r="J10">
        <v>15</v>
      </c>
      <c r="K10">
        <v>4545914</v>
      </c>
      <c r="L10">
        <v>2834229</v>
      </c>
      <c r="M10">
        <v>1532221</v>
      </c>
      <c r="N10">
        <v>3013693</v>
      </c>
      <c r="O10" s="1">
        <v>0.33705455052603284</v>
      </c>
      <c r="P10" s="1">
        <v>0.66294544947396716</v>
      </c>
      <c r="Q10" s="1">
        <v>0.44608337353424377</v>
      </c>
      <c r="R10" s="1">
        <v>0.794715264385772</v>
      </c>
      <c r="S10" s="2">
        <v>2010</v>
      </c>
      <c r="T10">
        <v>1853327</v>
      </c>
      <c r="U10">
        <v>3004225</v>
      </c>
      <c r="V10">
        <v>235655</v>
      </c>
      <c r="W10">
        <v>5093207</v>
      </c>
      <c r="X10">
        <v>9.4797733572935723</v>
      </c>
      <c r="Y10">
        <v>14.416117851915727</v>
      </c>
      <c r="Z10">
        <v>6</v>
      </c>
      <c r="AA10">
        <v>19</v>
      </c>
      <c r="AB10">
        <v>3347868</v>
      </c>
      <c r="AC10">
        <v>1509684</v>
      </c>
      <c r="AD10">
        <v>625384</v>
      </c>
      <c r="AE10">
        <v>2722484</v>
      </c>
      <c r="AF10" s="1">
        <v>0.18680067433960956</v>
      </c>
      <c r="AG10" s="1">
        <v>0.81319932566039044</v>
      </c>
      <c r="AH10" s="1">
        <v>0.33743856318933463</v>
      </c>
      <c r="AI10" s="1">
        <v>0.90621840907388762</v>
      </c>
      <c r="AJ10">
        <v>10.702653357906378</v>
      </c>
      <c r="AK10">
        <v>16.686821254805093</v>
      </c>
      <c r="AL10">
        <v>14.724880178925174</v>
      </c>
      <c r="AM10" s="2">
        <v>2012</v>
      </c>
      <c r="AN10">
        <v>3171689</v>
      </c>
      <c r="AO10">
        <v>3608768</v>
      </c>
      <c r="AP10">
        <v>234404</v>
      </c>
      <c r="AQ10">
        <v>7014861</v>
      </c>
      <c r="AR10">
        <v>11.505421301813165</v>
      </c>
      <c r="AS10">
        <v>12.642196410427008</v>
      </c>
      <c r="AT10">
        <v>9</v>
      </c>
      <c r="AU10">
        <v>16</v>
      </c>
      <c r="AV10" s="1">
        <f t="shared" si="0"/>
        <v>0.36</v>
      </c>
      <c r="AW10" s="1">
        <f t="shared" si="1"/>
        <v>0.64</v>
      </c>
      <c r="AX10">
        <v>4695818</v>
      </c>
      <c r="AY10">
        <v>2722612</v>
      </c>
      <c r="AZ10">
        <v>1635651</v>
      </c>
      <c r="BA10">
        <v>3060167</v>
      </c>
      <c r="BB10" s="1">
        <v>0.34832078244940501</v>
      </c>
      <c r="BC10" s="1">
        <v>0.65167921755059499</v>
      </c>
      <c r="BD10" s="1">
        <v>0.51570346272916423</v>
      </c>
      <c r="BE10" s="1">
        <v>0.84798108384911419</v>
      </c>
      <c r="BF10">
        <v>1952782</v>
      </c>
      <c r="BG10">
        <v>2729952</v>
      </c>
      <c r="BH10">
        <v>154478</v>
      </c>
      <c r="BI10">
        <v>4837212</v>
      </c>
      <c r="BJ10">
        <v>10.334079056128674</v>
      </c>
      <c r="BK10">
        <v>13.966843689813153</v>
      </c>
      <c r="BL10">
        <v>9</v>
      </c>
      <c r="BM10">
        <v>16</v>
      </c>
      <c r="BN10"/>
      <c r="BO10"/>
      <c r="BP10"/>
      <c r="BQ10"/>
    </row>
    <row r="11" spans="1:73" x14ac:dyDescent="0.25">
      <c r="A11" t="s">
        <v>444</v>
      </c>
      <c r="B11">
        <v>2008</v>
      </c>
      <c r="C11">
        <v>1858090</v>
      </c>
      <c r="D11">
        <v>1796549</v>
      </c>
      <c r="E11">
        <v>306</v>
      </c>
      <c r="F11">
        <v>3654945</v>
      </c>
      <c r="G11" s="1">
        <v>0.50837700704114563</v>
      </c>
      <c r="H11" s="1">
        <v>0.4915392707687804</v>
      </c>
      <c r="I11">
        <v>6</v>
      </c>
      <c r="J11">
        <v>7</v>
      </c>
      <c r="K11">
        <v>2572878</v>
      </c>
      <c r="L11">
        <v>1082367</v>
      </c>
      <c r="M11">
        <v>1142219</v>
      </c>
      <c r="N11">
        <v>1430659</v>
      </c>
      <c r="O11" s="1">
        <v>0.44394604019312228</v>
      </c>
      <c r="P11" s="1">
        <v>0.55605395980687777</v>
      </c>
      <c r="Q11" s="1">
        <v>0.61472748898061991</v>
      </c>
      <c r="R11" s="1">
        <v>0.79633731114486717</v>
      </c>
      <c r="S11" s="2">
        <v>2010</v>
      </c>
      <c r="T11">
        <v>940347</v>
      </c>
      <c r="U11">
        <v>1528142</v>
      </c>
      <c r="V11">
        <v>188</v>
      </c>
      <c r="W11">
        <v>2468677</v>
      </c>
      <c r="X11">
        <v>4.9760796788471389</v>
      </c>
      <c r="Y11">
        <v>8.0229203211528599</v>
      </c>
      <c r="Z11">
        <v>5</v>
      </c>
      <c r="AA11">
        <v>8</v>
      </c>
      <c r="AB11">
        <v>1804246</v>
      </c>
      <c r="AC11">
        <v>664431</v>
      </c>
      <c r="AD11">
        <v>581815</v>
      </c>
      <c r="AE11">
        <v>1222431</v>
      </c>
      <c r="AF11" s="1">
        <v>0.32246988492699996</v>
      </c>
      <c r="AG11" s="1">
        <v>0.67753011507299998</v>
      </c>
      <c r="AH11" s="1">
        <v>0.61872372645417062</v>
      </c>
      <c r="AI11" s="1">
        <v>0.79994594743158687</v>
      </c>
      <c r="AJ11">
        <v>4.7616760741719615</v>
      </c>
      <c r="AK11">
        <v>6.5277550099396375</v>
      </c>
      <c r="AL11">
        <v>5.5514640708256326</v>
      </c>
      <c r="AM11" s="2">
        <v>2012</v>
      </c>
      <c r="AN11">
        <v>1448869</v>
      </c>
      <c r="AO11">
        <v>1462867</v>
      </c>
      <c r="AP11">
        <v>0</v>
      </c>
      <c r="AQ11">
        <v>2911736</v>
      </c>
      <c r="AR11">
        <v>5.3983452436156698</v>
      </c>
      <c r="AS11">
        <v>8.6016547563843311</v>
      </c>
      <c r="AT11">
        <v>5</v>
      </c>
      <c r="AU11">
        <v>9</v>
      </c>
      <c r="AV11" s="1">
        <f t="shared" si="0"/>
        <v>0.35714285714285715</v>
      </c>
      <c r="AW11" s="1">
        <f t="shared" si="1"/>
        <v>0.6428571428571429</v>
      </c>
      <c r="AX11">
        <v>1999633</v>
      </c>
      <c r="AY11">
        <v>912100</v>
      </c>
      <c r="AZ11">
        <v>947078</v>
      </c>
      <c r="BA11">
        <v>1052555</v>
      </c>
      <c r="BB11" s="1">
        <v>0.47362591035455004</v>
      </c>
      <c r="BC11" s="1">
        <v>0.52637408964544996</v>
      </c>
      <c r="BD11" s="1">
        <v>0.65366710171865094</v>
      </c>
      <c r="BE11" s="1">
        <v>0.71951517123566255</v>
      </c>
      <c r="BF11">
        <v>956271</v>
      </c>
      <c r="BG11">
        <v>1348876</v>
      </c>
      <c r="BH11">
        <v>0</v>
      </c>
      <c r="BI11">
        <v>2305147</v>
      </c>
      <c r="BJ11">
        <v>5.6493102603422694</v>
      </c>
      <c r="BK11">
        <v>8.3506897396577315</v>
      </c>
      <c r="BL11">
        <v>4</v>
      </c>
      <c r="BM11">
        <v>10</v>
      </c>
      <c r="BN11"/>
      <c r="BO11"/>
      <c r="BP11"/>
      <c r="BQ11"/>
    </row>
    <row r="12" spans="1:73" x14ac:dyDescent="0.25">
      <c r="A12" t="s">
        <v>445</v>
      </c>
      <c r="B12">
        <v>2008</v>
      </c>
      <c r="C12">
        <v>319956</v>
      </c>
      <c r="D12">
        <v>82540</v>
      </c>
      <c r="E12">
        <v>7594</v>
      </c>
      <c r="F12">
        <v>410090</v>
      </c>
      <c r="G12" s="1">
        <v>0.78020922236582213</v>
      </c>
      <c r="H12" s="1">
        <v>0.20127289131654028</v>
      </c>
      <c r="I12">
        <v>2</v>
      </c>
      <c r="J12">
        <v>0</v>
      </c>
      <c r="K12">
        <v>319956</v>
      </c>
      <c r="L12">
        <v>90134</v>
      </c>
      <c r="M12">
        <v>319956</v>
      </c>
      <c r="N12">
        <v>0</v>
      </c>
      <c r="O12" s="1">
        <v>1</v>
      </c>
      <c r="P12" s="1">
        <v>0</v>
      </c>
      <c r="Q12" s="1">
        <v>1</v>
      </c>
      <c r="R12" s="1">
        <v>0</v>
      </c>
      <c r="S12" s="2">
        <v>2010</v>
      </c>
      <c r="T12">
        <v>226430</v>
      </c>
      <c r="U12">
        <v>129127</v>
      </c>
      <c r="V12">
        <v>0</v>
      </c>
      <c r="W12">
        <v>355557</v>
      </c>
      <c r="X12">
        <v>1.27259224192608</v>
      </c>
      <c r="Y12">
        <v>0.72740775807392022</v>
      </c>
      <c r="Z12">
        <v>2</v>
      </c>
      <c r="AA12">
        <v>0</v>
      </c>
      <c r="AB12">
        <v>226430</v>
      </c>
      <c r="AC12">
        <v>129127</v>
      </c>
      <c r="AD12">
        <v>226430</v>
      </c>
      <c r="AF12" s="1">
        <v>1</v>
      </c>
      <c r="AG12" s="1">
        <v>0</v>
      </c>
      <c r="AH12" s="1">
        <v>1</v>
      </c>
      <c r="AI12" s="1">
        <v>0</v>
      </c>
      <c r="AJ12">
        <v>1.4086135088289573</v>
      </c>
      <c r="AK12">
        <v>3.214899868751611</v>
      </c>
      <c r="AL12">
        <v>1.734905530489286</v>
      </c>
      <c r="AM12" s="2">
        <v>2012</v>
      </c>
      <c r="AN12">
        <v>285008</v>
      </c>
      <c r="AO12">
        <v>137531</v>
      </c>
      <c r="AP12">
        <v>0</v>
      </c>
      <c r="AQ12">
        <v>422539</v>
      </c>
      <c r="AR12">
        <v>1.3515534516116352</v>
      </c>
      <c r="AS12">
        <v>0.64844654838836457</v>
      </c>
      <c r="AT12">
        <v>2</v>
      </c>
      <c r="AU12">
        <v>0</v>
      </c>
      <c r="AV12" s="1">
        <f t="shared" si="0"/>
        <v>1</v>
      </c>
      <c r="AW12" s="1">
        <f t="shared" si="1"/>
        <v>0</v>
      </c>
      <c r="AX12">
        <v>285008</v>
      </c>
      <c r="AY12">
        <v>137531</v>
      </c>
      <c r="AZ12">
        <v>285008</v>
      </c>
      <c r="BA12">
        <v>0</v>
      </c>
      <c r="BB12" s="1">
        <v>1</v>
      </c>
      <c r="BC12" s="1">
        <v>0</v>
      </c>
      <c r="BD12" s="1">
        <v>1</v>
      </c>
      <c r="BE12" s="1">
        <v>0</v>
      </c>
      <c r="BF12">
        <v>235400</v>
      </c>
      <c r="BG12">
        <v>120084</v>
      </c>
      <c r="BH12">
        <v>4693</v>
      </c>
      <c r="BI12">
        <v>360177</v>
      </c>
      <c r="BJ12">
        <v>1.3067709713269118</v>
      </c>
      <c r="BK12">
        <v>0.66720495099457122</v>
      </c>
      <c r="BL12">
        <v>2</v>
      </c>
      <c r="BM12">
        <v>0</v>
      </c>
      <c r="BN12"/>
      <c r="BO12"/>
      <c r="BP12"/>
      <c r="BQ12"/>
    </row>
    <row r="13" spans="1:73" x14ac:dyDescent="0.25">
      <c r="A13" t="s">
        <v>446</v>
      </c>
      <c r="B13">
        <v>2008</v>
      </c>
      <c r="C13">
        <v>259776</v>
      </c>
      <c r="D13">
        <v>377464</v>
      </c>
      <c r="E13">
        <v>0</v>
      </c>
      <c r="F13">
        <v>637240</v>
      </c>
      <c r="G13" s="1">
        <v>0.40765802523382083</v>
      </c>
      <c r="H13" s="1">
        <v>0.59234197476617911</v>
      </c>
      <c r="I13">
        <v>1</v>
      </c>
      <c r="J13">
        <v>1</v>
      </c>
      <c r="K13">
        <v>381675</v>
      </c>
      <c r="L13">
        <v>255565</v>
      </c>
      <c r="M13">
        <v>175898</v>
      </c>
      <c r="N13">
        <v>205777</v>
      </c>
      <c r="O13" s="1">
        <v>0.46085805986768846</v>
      </c>
      <c r="P13" s="1">
        <v>0.53914194013231154</v>
      </c>
      <c r="Q13" s="1">
        <v>0.67711412909583646</v>
      </c>
      <c r="R13" s="1">
        <v>0.54515662420787148</v>
      </c>
      <c r="S13" s="2">
        <v>2010</v>
      </c>
      <c r="T13">
        <v>150614</v>
      </c>
      <c r="U13">
        <v>263699</v>
      </c>
      <c r="V13">
        <v>27865</v>
      </c>
      <c r="W13">
        <v>442178</v>
      </c>
      <c r="X13">
        <v>0.66384151802361047</v>
      </c>
      <c r="Y13">
        <v>1.2092905878206901</v>
      </c>
      <c r="Z13">
        <v>0</v>
      </c>
      <c r="AA13">
        <v>2</v>
      </c>
      <c r="AB13">
        <v>263699</v>
      </c>
      <c r="AC13">
        <v>150614</v>
      </c>
      <c r="AE13">
        <v>263699</v>
      </c>
      <c r="AF13" s="1">
        <v>0</v>
      </c>
      <c r="AG13" s="1">
        <v>1</v>
      </c>
      <c r="AH13" s="1">
        <v>0</v>
      </c>
      <c r="AI13" s="1">
        <v>1</v>
      </c>
      <c r="AJ13">
        <v>1.1586193980558583</v>
      </c>
      <c r="AK13">
        <v>1.403282688735749</v>
      </c>
      <c r="AL13">
        <v>1.386903092574669</v>
      </c>
      <c r="AM13" s="2">
        <v>2012</v>
      </c>
      <c r="AN13">
        <v>208297</v>
      </c>
      <c r="AO13">
        <v>406814</v>
      </c>
      <c r="AP13">
        <v>19872</v>
      </c>
      <c r="AQ13">
        <v>634983</v>
      </c>
      <c r="AR13">
        <v>0.65597293570075277</v>
      </c>
      <c r="AS13">
        <v>1.2812847397516918</v>
      </c>
      <c r="AT13">
        <v>0</v>
      </c>
      <c r="AU13">
        <v>2</v>
      </c>
      <c r="AV13" s="1">
        <f t="shared" si="0"/>
        <v>0</v>
      </c>
      <c r="AW13" s="1">
        <f t="shared" si="1"/>
        <v>1</v>
      </c>
      <c r="AX13">
        <v>406814</v>
      </c>
      <c r="AY13">
        <v>228169</v>
      </c>
      <c r="BA13">
        <v>406814</v>
      </c>
      <c r="BB13" s="1">
        <v>0</v>
      </c>
      <c r="BC13" s="1">
        <v>1</v>
      </c>
      <c r="BD13" s="1">
        <v>0</v>
      </c>
      <c r="BE13" s="1">
        <v>1</v>
      </c>
      <c r="BF13">
        <v>160064</v>
      </c>
      <c r="BG13">
        <v>275054</v>
      </c>
      <c r="BH13">
        <v>0</v>
      </c>
      <c r="BI13">
        <v>435118</v>
      </c>
      <c r="BJ13">
        <v>0.73627721207847219</v>
      </c>
      <c r="BK13">
        <v>1.2637227879215278</v>
      </c>
      <c r="BL13">
        <v>0</v>
      </c>
      <c r="BM13">
        <v>2</v>
      </c>
      <c r="BN13"/>
      <c r="BO13"/>
      <c r="BP13"/>
      <c r="BQ13"/>
    </row>
    <row r="14" spans="1:73" x14ac:dyDescent="0.25">
      <c r="A14" t="s">
        <v>447</v>
      </c>
      <c r="B14">
        <v>2008</v>
      </c>
      <c r="C14">
        <v>3176223</v>
      </c>
      <c r="D14">
        <v>1961173</v>
      </c>
      <c r="E14">
        <v>101349</v>
      </c>
      <c r="F14">
        <v>5238745</v>
      </c>
      <c r="G14" s="1">
        <v>0.60629463736066558</v>
      </c>
      <c r="H14" s="1">
        <v>0.37435931697381719</v>
      </c>
      <c r="I14">
        <v>12</v>
      </c>
      <c r="J14">
        <v>7</v>
      </c>
      <c r="K14">
        <v>3586648</v>
      </c>
      <c r="L14">
        <v>1652097</v>
      </c>
      <c r="M14">
        <v>2341589</v>
      </c>
      <c r="N14">
        <v>1245059</v>
      </c>
      <c r="O14" s="1">
        <v>0.65286278441597834</v>
      </c>
      <c r="P14" s="1">
        <v>0.34713721558402161</v>
      </c>
      <c r="Q14" s="1">
        <v>0.73722436995135421</v>
      </c>
      <c r="R14" s="1">
        <v>0.63485424284344116</v>
      </c>
      <c r="S14" s="2">
        <v>2010</v>
      </c>
      <c r="T14">
        <v>1876316</v>
      </c>
      <c r="U14">
        <v>1720016</v>
      </c>
      <c r="V14">
        <v>92389</v>
      </c>
      <c r="W14">
        <v>3688721</v>
      </c>
      <c r="X14">
        <v>10.102203293255698</v>
      </c>
      <c r="Y14">
        <v>8.3673906907254683</v>
      </c>
      <c r="Z14">
        <v>8</v>
      </c>
      <c r="AA14">
        <v>11</v>
      </c>
      <c r="AB14">
        <v>2390212</v>
      </c>
      <c r="AC14">
        <v>1206120</v>
      </c>
      <c r="AD14">
        <v>975260</v>
      </c>
      <c r="AE14">
        <v>1414952</v>
      </c>
      <c r="AF14" s="1">
        <v>0.40802238462529683</v>
      </c>
      <c r="AG14" s="1">
        <v>0.59197761537470317</v>
      </c>
      <c r="AH14" s="1">
        <v>0.5197738547238312</v>
      </c>
      <c r="AI14" s="1">
        <v>0.82263885917340307</v>
      </c>
      <c r="AJ14">
        <v>11.322277392986573</v>
      </c>
      <c r="AK14" t="e">
        <v>#DIV/0!</v>
      </c>
      <c r="AL14">
        <v>13.352543540935381</v>
      </c>
      <c r="AM14" s="2">
        <v>2012</v>
      </c>
      <c r="AN14">
        <v>2743702</v>
      </c>
      <c r="AO14">
        <v>2207818</v>
      </c>
      <c r="AP14">
        <v>106252</v>
      </c>
      <c r="AQ14">
        <v>5057772</v>
      </c>
      <c r="AR14">
        <v>9.9778521867664427</v>
      </c>
      <c r="AS14">
        <v>7.6586147230816382</v>
      </c>
      <c r="AT14">
        <v>12</v>
      </c>
      <c r="AU14">
        <v>6</v>
      </c>
      <c r="AV14" s="1">
        <f t="shared" si="0"/>
        <v>0.66666666666666663</v>
      </c>
      <c r="AW14" s="1">
        <f t="shared" si="1"/>
        <v>0.33333333333333331</v>
      </c>
      <c r="AX14">
        <v>3198507</v>
      </c>
      <c r="AY14">
        <v>1774332</v>
      </c>
      <c r="AZ14">
        <v>2058701</v>
      </c>
      <c r="BA14">
        <v>1139806</v>
      </c>
      <c r="BB14" s="1">
        <v>0.64364436282302961</v>
      </c>
      <c r="BC14" s="1">
        <v>0.35635563717697039</v>
      </c>
      <c r="BD14" s="1">
        <v>0.75033695350296792</v>
      </c>
      <c r="BE14" s="1">
        <v>0.51625903946792717</v>
      </c>
      <c r="BF14">
        <v>2642779</v>
      </c>
      <c r="BG14">
        <v>1721865</v>
      </c>
      <c r="BH14">
        <v>23358</v>
      </c>
      <c r="BI14">
        <v>4388002</v>
      </c>
      <c r="BJ14">
        <v>9.9421430408045772</v>
      </c>
      <c r="BK14">
        <v>7.9389400942024748</v>
      </c>
      <c r="BL14">
        <v>11</v>
      </c>
      <c r="BM14">
        <v>7</v>
      </c>
      <c r="BN14"/>
      <c r="BO14"/>
      <c r="BP14"/>
      <c r="BQ14"/>
    </row>
    <row r="15" spans="1:73" x14ac:dyDescent="0.25">
      <c r="A15" t="s">
        <v>448</v>
      </c>
      <c r="B15">
        <v>2008</v>
      </c>
      <c r="C15">
        <v>1388963</v>
      </c>
      <c r="D15">
        <v>1240577</v>
      </c>
      <c r="E15">
        <v>29891</v>
      </c>
      <c r="F15">
        <v>2659431</v>
      </c>
      <c r="G15" s="1">
        <v>0.52227826177855341</v>
      </c>
      <c r="H15" s="1">
        <v>0.46648211591126071</v>
      </c>
      <c r="I15">
        <v>5</v>
      </c>
      <c r="J15">
        <v>4</v>
      </c>
      <c r="K15">
        <v>1693526</v>
      </c>
      <c r="L15">
        <v>965905</v>
      </c>
      <c r="M15">
        <v>929994</v>
      </c>
      <c r="N15">
        <v>763532</v>
      </c>
      <c r="O15" s="1">
        <v>0.54914657348041895</v>
      </c>
      <c r="P15" s="1">
        <v>0.45085342651958105</v>
      </c>
      <c r="Q15" s="1">
        <v>0.66955995228094634</v>
      </c>
      <c r="R15" s="1">
        <v>0.61546522303734474</v>
      </c>
      <c r="S15" s="2">
        <v>2010</v>
      </c>
      <c r="T15">
        <v>679462</v>
      </c>
      <c r="U15">
        <v>972671</v>
      </c>
      <c r="V15">
        <v>84289</v>
      </c>
      <c r="W15">
        <v>1736422</v>
      </c>
      <c r="X15">
        <v>3.6132477842105915</v>
      </c>
      <c r="Y15">
        <v>4.9631849591557646</v>
      </c>
      <c r="Z15">
        <v>3</v>
      </c>
      <c r="AA15">
        <v>6</v>
      </c>
      <c r="AB15">
        <v>1039836</v>
      </c>
      <c r="AC15">
        <v>612297</v>
      </c>
      <c r="AD15">
        <v>276739</v>
      </c>
      <c r="AE15">
        <v>763097</v>
      </c>
      <c r="AF15" s="1">
        <v>0.26613716009062965</v>
      </c>
      <c r="AG15" s="1">
        <v>0.73386283990937029</v>
      </c>
      <c r="AH15" s="1">
        <v>0.4072913569853796</v>
      </c>
      <c r="AI15" s="1">
        <v>0.78453762885909006</v>
      </c>
      <c r="AJ15">
        <v>4.45784043673852</v>
      </c>
      <c r="AK15">
        <v>7.4133394699418576</v>
      </c>
      <c r="AL15">
        <v>5.87140949144149</v>
      </c>
      <c r="AM15" s="2">
        <v>2012</v>
      </c>
      <c r="AN15">
        <v>1142554</v>
      </c>
      <c r="AO15">
        <v>1351760</v>
      </c>
      <c r="AP15">
        <v>59429</v>
      </c>
      <c r="AQ15">
        <v>2553743</v>
      </c>
      <c r="AR15">
        <v>4.0518457584892751</v>
      </c>
      <c r="AS15">
        <v>4.7412510670056438</v>
      </c>
      <c r="AT15">
        <v>2</v>
      </c>
      <c r="AU15">
        <v>7</v>
      </c>
      <c r="AV15" s="1">
        <f t="shared" si="0"/>
        <v>0.22222222222222221</v>
      </c>
      <c r="AW15" s="1">
        <f t="shared" si="1"/>
        <v>0.77777777777777779</v>
      </c>
      <c r="AX15">
        <v>1514506</v>
      </c>
      <c r="AY15">
        <v>1039237</v>
      </c>
      <c r="AZ15">
        <v>349865</v>
      </c>
      <c r="BA15">
        <v>1164641</v>
      </c>
      <c r="BB15" s="1">
        <v>0.23100931921035639</v>
      </c>
      <c r="BC15" s="1">
        <v>0.76899068078964361</v>
      </c>
      <c r="BD15" s="1">
        <v>0.30621309802425095</v>
      </c>
      <c r="BE15" s="1">
        <v>0.86157380008285489</v>
      </c>
      <c r="BF15">
        <v>502104</v>
      </c>
      <c r="BG15">
        <v>788762</v>
      </c>
      <c r="BH15">
        <v>50948</v>
      </c>
      <c r="BI15">
        <v>1341814</v>
      </c>
      <c r="BJ15">
        <v>3.4338808418909248</v>
      </c>
      <c r="BK15">
        <v>5.2282643747909532</v>
      </c>
      <c r="BL15">
        <v>2</v>
      </c>
      <c r="BM15">
        <v>7</v>
      </c>
      <c r="BN15"/>
      <c r="BO15"/>
      <c r="BP15"/>
      <c r="BQ15"/>
    </row>
    <row r="16" spans="1:73" x14ac:dyDescent="0.25">
      <c r="A16" t="s">
        <v>449</v>
      </c>
      <c r="B16">
        <v>2008</v>
      </c>
      <c r="C16">
        <v>759460</v>
      </c>
      <c r="D16">
        <v>698241</v>
      </c>
      <c r="E16">
        <v>14070</v>
      </c>
      <c r="F16">
        <v>1471771</v>
      </c>
      <c r="G16" s="1">
        <v>0.51601777722213582</v>
      </c>
      <c r="H16" s="1">
        <v>0.47442231162320769</v>
      </c>
      <c r="I16">
        <v>3</v>
      </c>
      <c r="J16">
        <v>2</v>
      </c>
      <c r="K16">
        <v>884001</v>
      </c>
      <c r="L16">
        <v>587770</v>
      </c>
      <c r="M16">
        <v>539113</v>
      </c>
      <c r="N16">
        <v>344888</v>
      </c>
      <c r="O16" s="1">
        <v>0.6098556449596777</v>
      </c>
      <c r="P16" s="1">
        <v>0.39014435504032235</v>
      </c>
      <c r="Q16" s="1">
        <v>0.70986358728570298</v>
      </c>
      <c r="R16" s="1">
        <v>0.49393833934128761</v>
      </c>
      <c r="S16" s="2">
        <v>2010</v>
      </c>
      <c r="T16">
        <v>479874</v>
      </c>
      <c r="U16">
        <v>597414</v>
      </c>
      <c r="V16">
        <v>11757</v>
      </c>
      <c r="W16">
        <v>1089045</v>
      </c>
      <c r="X16">
        <v>2.1941964939945677</v>
      </c>
      <c r="Y16">
        <v>2.7561011962147162</v>
      </c>
      <c r="Z16">
        <v>3</v>
      </c>
      <c r="AA16">
        <v>2</v>
      </c>
      <c r="AB16">
        <v>623365</v>
      </c>
      <c r="AC16">
        <v>453923</v>
      </c>
      <c r="AD16">
        <v>342414</v>
      </c>
      <c r="AE16">
        <v>280951</v>
      </c>
      <c r="AF16" s="1">
        <v>0.54929936714444993</v>
      </c>
      <c r="AG16" s="1">
        <v>0.45070063285555012</v>
      </c>
      <c r="AH16" s="1">
        <v>0.71354980682429137</v>
      </c>
      <c r="AI16" s="1">
        <v>0.47027856729169387</v>
      </c>
      <c r="AJ16">
        <v>3.1595209769659292</v>
      </c>
      <c r="AK16">
        <v>4.3315413800768994</v>
      </c>
      <c r="AL16">
        <v>3.6947434710803915</v>
      </c>
      <c r="AM16" s="2">
        <v>2012</v>
      </c>
      <c r="AN16">
        <v>772387</v>
      </c>
      <c r="AO16">
        <v>726505</v>
      </c>
      <c r="AP16">
        <v>0</v>
      </c>
      <c r="AQ16">
        <v>1498892</v>
      </c>
      <c r="AR16">
        <v>2.0582010124484227</v>
      </c>
      <c r="AS16">
        <v>1.9417989875515773</v>
      </c>
      <c r="AT16">
        <v>2</v>
      </c>
      <c r="AU16">
        <v>2</v>
      </c>
      <c r="AV16" s="1">
        <f t="shared" si="0"/>
        <v>0.5</v>
      </c>
      <c r="AW16" s="1">
        <f t="shared" si="1"/>
        <v>0.5</v>
      </c>
      <c r="AX16">
        <v>836348</v>
      </c>
      <c r="AY16">
        <v>662544</v>
      </c>
      <c r="AZ16">
        <v>434285</v>
      </c>
      <c r="BA16">
        <v>402063</v>
      </c>
      <c r="BB16" s="1">
        <v>0.51926351231783896</v>
      </c>
      <c r="BC16" s="1">
        <v>0.48073648768216104</v>
      </c>
      <c r="BD16" s="1">
        <v>0.56226347672863475</v>
      </c>
      <c r="BE16" s="1">
        <v>0.5534208298635247</v>
      </c>
      <c r="BF16">
        <v>509189</v>
      </c>
      <c r="BG16">
        <v>595865</v>
      </c>
      <c r="BH16">
        <v>15280</v>
      </c>
      <c r="BI16">
        <v>1120334</v>
      </c>
      <c r="BJ16">
        <v>1.8176736637728834</v>
      </c>
      <c r="BK16">
        <v>2.128115405356005</v>
      </c>
      <c r="BL16">
        <v>1</v>
      </c>
      <c r="BM16">
        <v>3</v>
      </c>
      <c r="BN16"/>
      <c r="BO16"/>
      <c r="BP16"/>
      <c r="BQ16"/>
    </row>
    <row r="17" spans="1:69" x14ac:dyDescent="0.25">
      <c r="A17" t="s">
        <v>450</v>
      </c>
      <c r="B17">
        <v>2008</v>
      </c>
      <c r="C17">
        <v>470031</v>
      </c>
      <c r="D17">
        <v>690005</v>
      </c>
      <c r="E17">
        <v>23659</v>
      </c>
      <c r="F17">
        <v>1183695</v>
      </c>
      <c r="G17" s="1">
        <v>0.39708793227985251</v>
      </c>
      <c r="H17" s="1">
        <v>0.58292465542221605</v>
      </c>
      <c r="I17">
        <v>1</v>
      </c>
      <c r="J17">
        <v>3</v>
      </c>
      <c r="K17">
        <v>750239</v>
      </c>
      <c r="L17">
        <v>433456</v>
      </c>
      <c r="M17">
        <v>202541</v>
      </c>
      <c r="N17">
        <v>547698</v>
      </c>
      <c r="O17" s="1">
        <v>0.26996863666111731</v>
      </c>
      <c r="P17" s="1">
        <v>0.73003136333888263</v>
      </c>
      <c r="Q17" s="1">
        <v>0.43090987615710452</v>
      </c>
      <c r="R17" s="1">
        <v>0.79375946551111953</v>
      </c>
      <c r="S17" s="2">
        <v>2010</v>
      </c>
      <c r="T17">
        <v>274992</v>
      </c>
      <c r="U17">
        <v>528136</v>
      </c>
      <c r="V17">
        <v>23048</v>
      </c>
      <c r="W17">
        <v>826176</v>
      </c>
      <c r="X17">
        <v>1.318296696096982</v>
      </c>
      <c r="Y17">
        <v>2.5709455612845598</v>
      </c>
      <c r="Z17">
        <v>0</v>
      </c>
      <c r="AA17">
        <v>4</v>
      </c>
      <c r="AB17">
        <v>528136</v>
      </c>
      <c r="AC17">
        <v>274992</v>
      </c>
      <c r="AE17">
        <v>528136</v>
      </c>
      <c r="AF17" s="1">
        <v>0</v>
      </c>
      <c r="AG17" s="1">
        <v>1</v>
      </c>
      <c r="AH17" s="1">
        <v>0</v>
      </c>
      <c r="AI17" s="1">
        <v>1</v>
      </c>
      <c r="AJ17">
        <v>2.998971078012532</v>
      </c>
      <c r="AK17">
        <v>3.1298498526365712</v>
      </c>
      <c r="AL17">
        <v>2.8104060529864694</v>
      </c>
      <c r="AM17" s="2">
        <v>2012</v>
      </c>
      <c r="AN17">
        <v>195505</v>
      </c>
      <c r="AO17">
        <v>529645</v>
      </c>
      <c r="AP17">
        <v>121253</v>
      </c>
      <c r="AQ17">
        <v>846403</v>
      </c>
      <c r="AR17">
        <v>0.70303455588448693</v>
      </c>
      <c r="AS17">
        <v>2.8768443724231978</v>
      </c>
      <c r="AT17">
        <v>0</v>
      </c>
      <c r="AU17">
        <v>4</v>
      </c>
      <c r="AV17" s="1">
        <f t="shared" si="0"/>
        <v>0</v>
      </c>
      <c r="AW17" s="1">
        <f t="shared" si="1"/>
        <v>1</v>
      </c>
      <c r="AX17">
        <v>529645</v>
      </c>
      <c r="AY17">
        <v>316758</v>
      </c>
      <c r="BA17">
        <v>529645</v>
      </c>
      <c r="BB17" s="1">
        <v>0</v>
      </c>
      <c r="BC17" s="1">
        <v>1</v>
      </c>
      <c r="BD17" s="1">
        <v>0</v>
      </c>
      <c r="BE17" s="1">
        <v>1</v>
      </c>
      <c r="BF17">
        <v>311530</v>
      </c>
      <c r="BG17">
        <v>540756</v>
      </c>
      <c r="BH17">
        <v>9791</v>
      </c>
      <c r="BI17">
        <v>862077</v>
      </c>
      <c r="BJ17">
        <v>1.4396705317825296</v>
      </c>
      <c r="BK17">
        <v>2.5169461834767244</v>
      </c>
      <c r="BL17">
        <v>0</v>
      </c>
      <c r="BM17">
        <v>4</v>
      </c>
      <c r="BN17"/>
      <c r="BO17"/>
      <c r="BP17"/>
      <c r="BQ17"/>
    </row>
    <row r="18" spans="1:69" x14ac:dyDescent="0.25">
      <c r="A18" t="s">
        <v>451</v>
      </c>
      <c r="B18">
        <v>2008</v>
      </c>
      <c r="C18">
        <v>761209</v>
      </c>
      <c r="D18">
        <v>955182</v>
      </c>
      <c r="E18">
        <v>33444</v>
      </c>
      <c r="F18">
        <v>1749835</v>
      </c>
      <c r="G18" s="1">
        <v>0.43501758737252372</v>
      </c>
      <c r="H18" s="1">
        <v>0.54586975343389521</v>
      </c>
      <c r="I18">
        <v>2</v>
      </c>
      <c r="J18">
        <v>4</v>
      </c>
      <c r="K18">
        <v>1111884</v>
      </c>
      <c r="L18">
        <v>637951</v>
      </c>
      <c r="M18">
        <v>407607</v>
      </c>
      <c r="N18">
        <v>704277</v>
      </c>
      <c r="O18" s="1">
        <v>0.36659129909235139</v>
      </c>
      <c r="P18" s="1">
        <v>0.63340870090764867</v>
      </c>
      <c r="Q18" s="1">
        <v>0.53547317490991309</v>
      </c>
      <c r="R18" s="1">
        <v>0.7373223113500883</v>
      </c>
      <c r="S18" s="2">
        <v>2010</v>
      </c>
      <c r="T18">
        <v>506170</v>
      </c>
      <c r="U18">
        <v>844010</v>
      </c>
      <c r="V18">
        <v>0</v>
      </c>
      <c r="W18">
        <v>1350180</v>
      </c>
      <c r="X18">
        <v>2.1950734387239073</v>
      </c>
      <c r="Y18">
        <v>3.8049265612760923</v>
      </c>
      <c r="Z18">
        <v>2</v>
      </c>
      <c r="AA18">
        <v>4</v>
      </c>
      <c r="AB18">
        <v>871970</v>
      </c>
      <c r="AC18">
        <v>478210</v>
      </c>
      <c r="AD18">
        <v>259752</v>
      </c>
      <c r="AE18">
        <v>612218</v>
      </c>
      <c r="AF18" s="1">
        <v>0.29789098248792961</v>
      </c>
      <c r="AG18" s="1">
        <v>0.70210901751207033</v>
      </c>
      <c r="AH18" s="1">
        <v>0.51317146413260362</v>
      </c>
      <c r="AI18" s="1">
        <v>0.72536818284143556</v>
      </c>
      <c r="AJ18">
        <v>3.0145124073251974</v>
      </c>
      <c r="AK18">
        <v>5.3710323351736635</v>
      </c>
      <c r="AL18">
        <v>4.6827187011168201</v>
      </c>
      <c r="AM18" s="2">
        <v>2012</v>
      </c>
      <c r="AN18">
        <v>684744</v>
      </c>
      <c r="AO18">
        <v>1027582</v>
      </c>
      <c r="AP18">
        <v>8674</v>
      </c>
      <c r="AQ18">
        <v>1721000</v>
      </c>
      <c r="AR18">
        <v>2.3341551046501432</v>
      </c>
      <c r="AS18">
        <v>3.636877876474875</v>
      </c>
      <c r="AT18">
        <v>1</v>
      </c>
      <c r="AU18">
        <v>5</v>
      </c>
      <c r="AV18" s="1">
        <f t="shared" si="0"/>
        <v>0.16666666666666666</v>
      </c>
      <c r="AW18" s="1">
        <f t="shared" si="1"/>
        <v>0.83333333333333337</v>
      </c>
      <c r="AX18">
        <v>1122515</v>
      </c>
      <c r="AY18">
        <v>598485</v>
      </c>
      <c r="AZ18">
        <v>206385</v>
      </c>
      <c r="BA18">
        <v>916130</v>
      </c>
      <c r="BB18" s="1">
        <v>0.18385945844821672</v>
      </c>
      <c r="BC18" s="1">
        <v>0.81614054155178328</v>
      </c>
      <c r="BD18" s="1">
        <v>0.30140461252672529</v>
      </c>
      <c r="BE18" s="1">
        <v>0.89153955596730972</v>
      </c>
      <c r="BF18">
        <v>508151</v>
      </c>
      <c r="BG18">
        <v>887157</v>
      </c>
      <c r="BH18">
        <v>2318</v>
      </c>
      <c r="BI18">
        <v>1397626</v>
      </c>
      <c r="BJ18">
        <v>2.1520872157163717</v>
      </c>
      <c r="BK18">
        <v>3.8385416375511996</v>
      </c>
      <c r="BL18">
        <v>1</v>
      </c>
      <c r="BM18">
        <v>5</v>
      </c>
      <c r="BN18"/>
      <c r="BO18"/>
      <c r="BP18"/>
      <c r="BQ18"/>
    </row>
    <row r="19" spans="1:69" x14ac:dyDescent="0.25">
      <c r="A19" t="s">
        <v>452</v>
      </c>
      <c r="B19">
        <v>2008</v>
      </c>
      <c r="C19">
        <v>398474</v>
      </c>
      <c r="D19">
        <v>594306</v>
      </c>
      <c r="E19">
        <v>50289</v>
      </c>
      <c r="F19">
        <v>1043069</v>
      </c>
      <c r="G19" s="1">
        <v>0.38202074838769057</v>
      </c>
      <c r="H19" s="1">
        <v>0.56976671725456318</v>
      </c>
      <c r="I19">
        <v>1</v>
      </c>
      <c r="J19">
        <v>6</v>
      </c>
      <c r="K19">
        <v>594306</v>
      </c>
      <c r="L19">
        <v>448763</v>
      </c>
      <c r="M19">
        <v>0</v>
      </c>
      <c r="N19">
        <v>594306</v>
      </c>
      <c r="O19" s="1">
        <v>0</v>
      </c>
      <c r="P19" s="1">
        <v>1</v>
      </c>
      <c r="Q19" s="1">
        <v>0</v>
      </c>
      <c r="R19" s="1">
        <v>1</v>
      </c>
      <c r="S19" s="2">
        <v>2010</v>
      </c>
      <c r="T19">
        <v>311221</v>
      </c>
      <c r="U19">
        <v>675386</v>
      </c>
      <c r="V19">
        <v>46819</v>
      </c>
      <c r="W19">
        <v>1033426</v>
      </c>
      <c r="X19">
        <v>1.8800976070244948</v>
      </c>
      <c r="Y19">
        <v>4.8296662969919844</v>
      </c>
      <c r="Z19">
        <v>1</v>
      </c>
      <c r="AA19">
        <v>6</v>
      </c>
      <c r="AB19">
        <v>715713</v>
      </c>
      <c r="AC19">
        <v>270894</v>
      </c>
      <c r="AD19">
        <v>83705</v>
      </c>
      <c r="AE19">
        <v>632008</v>
      </c>
      <c r="AF19" s="1">
        <v>0.11695330390813077</v>
      </c>
      <c r="AG19" s="1">
        <v>0.88304669609186925</v>
      </c>
      <c r="AH19" s="1">
        <v>0.26895678633511233</v>
      </c>
      <c r="AI19" s="1">
        <v>0.93577302461111123</v>
      </c>
      <c r="AJ19">
        <v>4.8748150819805689</v>
      </c>
      <c r="AK19">
        <v>5.4266746849489609</v>
      </c>
      <c r="AL19">
        <v>5.1795905452581472</v>
      </c>
      <c r="AM19" s="2">
        <v>2012</v>
      </c>
      <c r="AN19">
        <v>220204</v>
      </c>
      <c r="AO19">
        <v>1005403</v>
      </c>
      <c r="AP19">
        <v>182477</v>
      </c>
      <c r="AQ19">
        <v>1408084</v>
      </c>
      <c r="AR19">
        <v>1.0451259475123431</v>
      </c>
      <c r="AS19">
        <v>4.2802752461441829</v>
      </c>
      <c r="AT19">
        <v>1</v>
      </c>
      <c r="AU19">
        <v>5</v>
      </c>
      <c r="AV19" s="1">
        <f t="shared" si="0"/>
        <v>0.16666666666666666</v>
      </c>
      <c r="AW19" s="1">
        <f t="shared" si="1"/>
        <v>0.83333333333333337</v>
      </c>
      <c r="AX19">
        <v>1125103</v>
      </c>
      <c r="AY19">
        <v>282981</v>
      </c>
      <c r="AZ19">
        <v>158501</v>
      </c>
      <c r="BA19">
        <v>966602</v>
      </c>
      <c r="BB19" s="1">
        <v>0.14087687971679039</v>
      </c>
      <c r="BC19" s="1">
        <v>0.85912312028320958</v>
      </c>
      <c r="BD19" s="1">
        <v>0.71979164774481841</v>
      </c>
      <c r="BE19" s="1">
        <v>0.96140751519539924</v>
      </c>
      <c r="BF19">
        <v>335749</v>
      </c>
      <c r="BG19">
        <v>801625</v>
      </c>
      <c r="BH19">
        <v>208467</v>
      </c>
      <c r="BI19">
        <v>1345841</v>
      </c>
      <c r="BJ19">
        <v>1.8335848300879041</v>
      </c>
      <c r="BK19">
        <v>4.0311794529421716</v>
      </c>
      <c r="BL19">
        <v>1</v>
      </c>
      <c r="BM19">
        <v>5</v>
      </c>
      <c r="BN19"/>
      <c r="BO19"/>
      <c r="BP19"/>
      <c r="BQ19"/>
    </row>
    <row r="20" spans="1:69" x14ac:dyDescent="0.25">
      <c r="A20" t="s">
        <v>453</v>
      </c>
      <c r="B20">
        <v>2008</v>
      </c>
      <c r="C20">
        <v>431903</v>
      </c>
      <c r="D20">
        <v>278198</v>
      </c>
      <c r="E20">
        <v>0</v>
      </c>
      <c r="F20">
        <v>710101</v>
      </c>
      <c r="G20" s="1">
        <v>0.60822756199470218</v>
      </c>
      <c r="H20" s="1">
        <v>0.39177243800529782</v>
      </c>
      <c r="I20">
        <v>2</v>
      </c>
      <c r="J20">
        <v>0</v>
      </c>
      <c r="K20">
        <v>431903</v>
      </c>
      <c r="L20">
        <v>278198</v>
      </c>
      <c r="M20">
        <v>431903</v>
      </c>
      <c r="N20">
        <v>0</v>
      </c>
      <c r="O20" s="1">
        <v>1</v>
      </c>
      <c r="P20" s="1">
        <v>0</v>
      </c>
      <c r="Q20" s="1">
        <v>1</v>
      </c>
      <c r="R20" s="1">
        <v>0</v>
      </c>
      <c r="S20" s="2">
        <v>2010</v>
      </c>
      <c r="T20">
        <v>316156</v>
      </c>
      <c r="U20">
        <v>248170</v>
      </c>
      <c r="V20">
        <v>0</v>
      </c>
      <c r="W20">
        <v>564326</v>
      </c>
      <c r="X20">
        <v>1.1195466116794219</v>
      </c>
      <c r="Y20">
        <v>0.88045338832057796</v>
      </c>
      <c r="Z20">
        <v>2</v>
      </c>
      <c r="AA20">
        <v>0</v>
      </c>
      <c r="AB20">
        <v>316156</v>
      </c>
      <c r="AC20">
        <v>248170</v>
      </c>
      <c r="AD20">
        <v>316156</v>
      </c>
      <c r="AF20" s="1">
        <v>1</v>
      </c>
      <c r="AG20" s="1">
        <v>0</v>
      </c>
      <c r="AH20" s="1">
        <v>1</v>
      </c>
      <c r="AI20" s="1">
        <v>0</v>
      </c>
      <c r="AJ20">
        <v>1.4722633661873978</v>
      </c>
      <c r="AK20">
        <v>1.8558639978351952</v>
      </c>
      <c r="AL20">
        <v>1.589440635967156</v>
      </c>
      <c r="AM20" s="2">
        <v>2012</v>
      </c>
      <c r="AN20">
        <v>427819</v>
      </c>
      <c r="AO20">
        <v>265982</v>
      </c>
      <c r="AP20">
        <v>0</v>
      </c>
      <c r="AQ20">
        <v>693801</v>
      </c>
      <c r="AR20">
        <v>1.2298562303730189</v>
      </c>
      <c r="AS20">
        <v>0.77014376962698106</v>
      </c>
      <c r="AT20">
        <v>2</v>
      </c>
      <c r="AU20">
        <v>0</v>
      </c>
      <c r="AV20" s="1">
        <f t="shared" si="0"/>
        <v>1</v>
      </c>
      <c r="AW20" s="1">
        <f t="shared" si="1"/>
        <v>0</v>
      </c>
      <c r="AX20">
        <v>427819</v>
      </c>
      <c r="AY20">
        <v>265982</v>
      </c>
      <c r="AZ20">
        <v>427819</v>
      </c>
      <c r="BB20" s="1">
        <v>1</v>
      </c>
      <c r="BC20" s="1">
        <v>0</v>
      </c>
      <c r="BD20" s="1">
        <v>1</v>
      </c>
      <c r="BE20" s="1">
        <v>0</v>
      </c>
      <c r="BF20">
        <v>305230</v>
      </c>
      <c r="BG20">
        <v>228059</v>
      </c>
      <c r="BH20">
        <v>59057</v>
      </c>
      <c r="BI20">
        <v>592346</v>
      </c>
      <c r="BJ20">
        <v>1.0225861298408594</v>
      </c>
      <c r="BK20">
        <v>0.77704728095380715</v>
      </c>
      <c r="BL20">
        <v>1</v>
      </c>
      <c r="BM20">
        <v>1</v>
      </c>
      <c r="BN20"/>
      <c r="BO20"/>
      <c r="BP20"/>
      <c r="BQ20"/>
    </row>
    <row r="21" spans="1:69" x14ac:dyDescent="0.25">
      <c r="A21" t="s">
        <v>454</v>
      </c>
      <c r="B21">
        <v>2008</v>
      </c>
      <c r="C21">
        <v>1677238</v>
      </c>
      <c r="D21">
        <v>762539</v>
      </c>
      <c r="E21">
        <v>35547</v>
      </c>
      <c r="F21">
        <v>2475324</v>
      </c>
      <c r="G21" s="1">
        <v>0.67758321738891558</v>
      </c>
      <c r="H21" s="1">
        <v>0.30805623829446166</v>
      </c>
      <c r="I21">
        <v>6</v>
      </c>
      <c r="J21">
        <v>2</v>
      </c>
      <c r="K21">
        <v>1737105</v>
      </c>
      <c r="L21">
        <v>738219</v>
      </c>
      <c r="M21">
        <v>1371966</v>
      </c>
      <c r="N21">
        <v>365139</v>
      </c>
      <c r="O21" s="1">
        <v>0.78980027114077733</v>
      </c>
      <c r="P21" s="1">
        <v>0.21019972885922267</v>
      </c>
      <c r="Q21" s="1">
        <v>0.81799124513038701</v>
      </c>
      <c r="R21" s="1">
        <v>0.47884632785995207</v>
      </c>
      <c r="S21" s="2">
        <v>2010</v>
      </c>
      <c r="T21">
        <v>1104056</v>
      </c>
      <c r="U21">
        <v>674244</v>
      </c>
      <c r="V21">
        <v>27994</v>
      </c>
      <c r="W21">
        <v>1806294</v>
      </c>
      <c r="X21">
        <v>5.0174057302952644</v>
      </c>
      <c r="Y21">
        <v>2.8696121380194</v>
      </c>
      <c r="Z21">
        <v>6</v>
      </c>
      <c r="AA21">
        <v>2</v>
      </c>
      <c r="AB21">
        <v>1207137</v>
      </c>
      <c r="AC21">
        <v>571163</v>
      </c>
      <c r="AD21">
        <v>903201</v>
      </c>
      <c r="AE21">
        <v>303936</v>
      </c>
      <c r="AF21" s="1">
        <v>0.74821747655817028</v>
      </c>
      <c r="AG21" s="1">
        <v>0.25178252344182972</v>
      </c>
      <c r="AH21" s="1">
        <v>0.81807535125029884</v>
      </c>
      <c r="AI21" s="1">
        <v>0.45078042963674869</v>
      </c>
      <c r="AJ21">
        <v>5.277230765094223</v>
      </c>
      <c r="AK21">
        <v>7.1585789315002488</v>
      </c>
      <c r="AL21">
        <v>5.831732154356267</v>
      </c>
      <c r="AM21" s="2">
        <v>2012</v>
      </c>
      <c r="AN21">
        <v>1626872</v>
      </c>
      <c r="AO21">
        <v>858406</v>
      </c>
      <c r="AP21">
        <v>65238</v>
      </c>
      <c r="AQ21">
        <v>2550516</v>
      </c>
      <c r="AR21">
        <v>5.1249606023542666</v>
      </c>
      <c r="AS21">
        <v>2.6725923457276006</v>
      </c>
      <c r="AT21">
        <v>7</v>
      </c>
      <c r="AU21">
        <v>1</v>
      </c>
      <c r="AV21" s="1">
        <f t="shared" si="0"/>
        <v>0.875</v>
      </c>
      <c r="AW21" s="1">
        <f t="shared" si="1"/>
        <v>0.125</v>
      </c>
      <c r="AX21">
        <v>1748264</v>
      </c>
      <c r="AY21">
        <v>764729</v>
      </c>
      <c r="AZ21">
        <v>1534060</v>
      </c>
      <c r="BA21">
        <v>214204</v>
      </c>
      <c r="BB21" s="1">
        <v>0.87747617064699612</v>
      </c>
      <c r="BC21" s="1">
        <v>0.12252382935300389</v>
      </c>
      <c r="BD21" s="1">
        <v>0.94295064393510986</v>
      </c>
      <c r="BE21" s="1">
        <v>0.24953693240727581</v>
      </c>
      <c r="BF21">
        <v>978267</v>
      </c>
      <c r="BG21">
        <v>704400</v>
      </c>
      <c r="BH21">
        <v>20370</v>
      </c>
      <c r="BI21">
        <v>1703037</v>
      </c>
      <c r="BJ21">
        <v>4.6494717171307576</v>
      </c>
      <c r="BK21">
        <v>3.2485636391834261</v>
      </c>
      <c r="BL21">
        <v>7</v>
      </c>
      <c r="BM21">
        <v>1</v>
      </c>
      <c r="BN21"/>
      <c r="BO21"/>
      <c r="BP21"/>
      <c r="BQ21"/>
    </row>
    <row r="22" spans="1:69" x14ac:dyDescent="0.25">
      <c r="A22" t="s">
        <v>455</v>
      </c>
      <c r="B22">
        <v>2008</v>
      </c>
      <c r="C22">
        <v>2245778</v>
      </c>
      <c r="D22">
        <v>318461</v>
      </c>
      <c r="E22">
        <v>19848</v>
      </c>
      <c r="F22">
        <v>2584087</v>
      </c>
      <c r="G22" s="1">
        <v>0.86907987231080064</v>
      </c>
      <c r="H22" s="1">
        <v>0.12323927174278575</v>
      </c>
      <c r="I22">
        <v>10</v>
      </c>
      <c r="J22">
        <v>0</v>
      </c>
      <c r="K22">
        <v>2245778</v>
      </c>
      <c r="L22">
        <v>338309</v>
      </c>
      <c r="M22">
        <v>2245778</v>
      </c>
      <c r="N22">
        <v>0</v>
      </c>
      <c r="O22" s="1">
        <v>1</v>
      </c>
      <c r="P22" s="1">
        <v>0</v>
      </c>
      <c r="Q22" s="1">
        <v>1</v>
      </c>
      <c r="R22" s="1">
        <v>0</v>
      </c>
      <c r="S22" s="2">
        <v>2010</v>
      </c>
      <c r="T22">
        <v>1335738</v>
      </c>
      <c r="U22">
        <v>808395</v>
      </c>
      <c r="V22">
        <v>59990</v>
      </c>
      <c r="W22">
        <v>2204123</v>
      </c>
      <c r="X22">
        <v>6.2500384016981236</v>
      </c>
      <c r="Y22">
        <v>3.5040093288227139</v>
      </c>
      <c r="Z22">
        <v>10</v>
      </c>
      <c r="AA22">
        <v>0</v>
      </c>
      <c r="AB22">
        <v>1335738</v>
      </c>
      <c r="AC22">
        <v>808395</v>
      </c>
      <c r="AD22">
        <v>1335738</v>
      </c>
      <c r="AF22" s="1">
        <v>1</v>
      </c>
      <c r="AG22" s="1">
        <v>0</v>
      </c>
      <c r="AH22" s="1">
        <v>1</v>
      </c>
      <c r="AI22" s="1">
        <v>0</v>
      </c>
      <c r="AJ22">
        <v>6.0013654964806227</v>
      </c>
      <c r="AK22">
        <v>4.4914879984735414</v>
      </c>
      <c r="AL22">
        <v>8.5785041554457226</v>
      </c>
      <c r="AM22" s="2">
        <v>2012</v>
      </c>
      <c r="AN22">
        <v>1559403</v>
      </c>
      <c r="AO22">
        <v>697637</v>
      </c>
      <c r="AP22">
        <v>101334</v>
      </c>
      <c r="AQ22">
        <v>2358374</v>
      </c>
      <c r="AR22">
        <v>6.6977419643442184</v>
      </c>
      <c r="AS22">
        <v>1.9741487040362833</v>
      </c>
      <c r="AT22">
        <v>9</v>
      </c>
      <c r="AU22">
        <v>0</v>
      </c>
      <c r="AV22" s="1">
        <f t="shared" si="0"/>
        <v>1</v>
      </c>
      <c r="AW22" s="1">
        <f t="shared" si="1"/>
        <v>0</v>
      </c>
      <c r="AX22">
        <v>1818658</v>
      </c>
      <c r="AY22">
        <v>701715</v>
      </c>
      <c r="AZ22">
        <v>1818658</v>
      </c>
      <c r="BB22" s="1">
        <v>1</v>
      </c>
      <c r="BC22" s="1">
        <v>0</v>
      </c>
      <c r="BD22" s="1">
        <v>1</v>
      </c>
      <c r="BE22" s="1">
        <v>0</v>
      </c>
      <c r="BF22">
        <v>1475442</v>
      </c>
      <c r="BG22">
        <v>311758</v>
      </c>
      <c r="BH22">
        <v>26616</v>
      </c>
      <c r="BI22">
        <v>1813816</v>
      </c>
      <c r="BJ22">
        <v>7.6223275844882501</v>
      </c>
      <c r="BK22">
        <v>1.2478552872027797</v>
      </c>
      <c r="BL22">
        <v>9</v>
      </c>
      <c r="BM22">
        <v>0</v>
      </c>
      <c r="BN22"/>
      <c r="BO22"/>
      <c r="BP22"/>
      <c r="BQ22"/>
    </row>
    <row r="23" spans="1:69" x14ac:dyDescent="0.25">
      <c r="A23" t="s">
        <v>456</v>
      </c>
      <c r="B23">
        <v>2008</v>
      </c>
      <c r="C23">
        <v>2516640</v>
      </c>
      <c r="D23">
        <v>2114293</v>
      </c>
      <c r="E23">
        <v>59687</v>
      </c>
      <c r="F23">
        <v>4690620</v>
      </c>
      <c r="G23" s="1">
        <v>0.53652608823567038</v>
      </c>
      <c r="H23" s="1">
        <v>0.45074915469596771</v>
      </c>
      <c r="I23">
        <v>8</v>
      </c>
      <c r="J23">
        <v>7</v>
      </c>
      <c r="K23">
        <v>3050436</v>
      </c>
      <c r="L23">
        <v>1640184</v>
      </c>
      <c r="M23">
        <v>1627781</v>
      </c>
      <c r="N23">
        <v>1422655</v>
      </c>
      <c r="O23" s="1">
        <v>0.53362240676414785</v>
      </c>
      <c r="P23" s="1">
        <v>0.46637759323585221</v>
      </c>
      <c r="Q23" s="1">
        <v>0.64680725093775826</v>
      </c>
      <c r="R23" s="1">
        <v>0.67287504617382743</v>
      </c>
      <c r="S23" s="2">
        <v>2010</v>
      </c>
      <c r="T23">
        <v>1415212</v>
      </c>
      <c r="U23">
        <v>1671707</v>
      </c>
      <c r="V23">
        <v>7847</v>
      </c>
      <c r="W23">
        <v>3094766</v>
      </c>
      <c r="X23">
        <v>7.1650502795053566</v>
      </c>
      <c r="Y23">
        <v>7.7997919653578567</v>
      </c>
      <c r="Z23">
        <v>6</v>
      </c>
      <c r="AA23">
        <v>9</v>
      </c>
      <c r="AB23">
        <v>1946897</v>
      </c>
      <c r="AC23">
        <v>1140022</v>
      </c>
      <c r="AD23">
        <v>692419</v>
      </c>
      <c r="AE23">
        <v>1254478</v>
      </c>
      <c r="AF23" s="1">
        <v>0.35565261028189987</v>
      </c>
      <c r="AG23" s="1">
        <v>0.64434738971810013</v>
      </c>
      <c r="AH23" s="1">
        <v>0.48926874560136574</v>
      </c>
      <c r="AI23" s="1">
        <v>0.75041738773600875</v>
      </c>
      <c r="AJ23">
        <v>8.5812408344737907</v>
      </c>
      <c r="AK23">
        <v>11.277924916203368</v>
      </c>
      <c r="AL23">
        <v>9.8370905785827123</v>
      </c>
      <c r="AM23" s="2">
        <v>2012</v>
      </c>
      <c r="AN23">
        <v>2203573</v>
      </c>
      <c r="AO23">
        <v>2211216</v>
      </c>
      <c r="AP23">
        <v>67693</v>
      </c>
      <c r="AQ23">
        <v>4482482</v>
      </c>
      <c r="AR23">
        <v>6.9183069936122301</v>
      </c>
      <c r="AS23">
        <v>6.8712592195820701</v>
      </c>
      <c r="AT23">
        <v>4</v>
      </c>
      <c r="AU23">
        <v>10</v>
      </c>
      <c r="AV23" s="1">
        <f t="shared" si="0"/>
        <v>0.2857142857142857</v>
      </c>
      <c r="AW23" s="1">
        <f t="shared" si="1"/>
        <v>0.7142857142857143</v>
      </c>
      <c r="AX23">
        <v>1533931</v>
      </c>
      <c r="AY23">
        <v>1014256</v>
      </c>
      <c r="AZ23">
        <v>423377</v>
      </c>
      <c r="BA23">
        <v>1110554</v>
      </c>
      <c r="BB23" s="1">
        <v>0.27600785172214398</v>
      </c>
      <c r="BC23" s="1">
        <v>0.72399214827785607</v>
      </c>
      <c r="BD23" s="1">
        <v>0.19213205099173025</v>
      </c>
      <c r="BE23" s="1">
        <v>0.50223677831564173</v>
      </c>
      <c r="BF23">
        <v>1519030</v>
      </c>
      <c r="BG23">
        <v>1466749</v>
      </c>
      <c r="BH23">
        <v>104698</v>
      </c>
      <c r="BI23">
        <v>3090477</v>
      </c>
      <c r="BJ23">
        <v>6.9931530179502319</v>
      </c>
      <c r="BK23">
        <v>6.5293922173912549</v>
      </c>
      <c r="BL23">
        <v>5</v>
      </c>
      <c r="BM23">
        <v>9</v>
      </c>
      <c r="BN23"/>
      <c r="BO23"/>
      <c r="BP23"/>
      <c r="BQ23"/>
    </row>
    <row r="24" spans="1:69" x14ac:dyDescent="0.25">
      <c r="A24" t="s">
        <v>457</v>
      </c>
      <c r="B24">
        <v>2008</v>
      </c>
      <c r="C24">
        <v>1612480</v>
      </c>
      <c r="D24">
        <v>1069015</v>
      </c>
      <c r="E24">
        <v>116835</v>
      </c>
      <c r="F24">
        <v>2798330</v>
      </c>
      <c r="G24" s="1">
        <v>0.57622939395996897</v>
      </c>
      <c r="H24" s="1">
        <v>0.38201891842634716</v>
      </c>
      <c r="I24">
        <v>5</v>
      </c>
      <c r="J24">
        <v>3</v>
      </c>
      <c r="K24">
        <v>1709487</v>
      </c>
      <c r="L24">
        <v>1088843</v>
      </c>
      <c r="M24">
        <v>1121814</v>
      </c>
      <c r="N24">
        <v>587673</v>
      </c>
      <c r="O24" s="1">
        <v>0.65622844748161291</v>
      </c>
      <c r="P24" s="1">
        <v>0.34377155251838709</v>
      </c>
      <c r="Q24" s="1">
        <v>0.69570723357809094</v>
      </c>
      <c r="R24" s="1">
        <v>0.54973316557765795</v>
      </c>
      <c r="S24" s="2">
        <v>2010</v>
      </c>
      <c r="T24">
        <v>1002026</v>
      </c>
      <c r="U24">
        <v>970741</v>
      </c>
      <c r="V24">
        <v>82727</v>
      </c>
      <c r="W24">
        <v>2055494</v>
      </c>
      <c r="X24">
        <v>3.9778282536555118</v>
      </c>
      <c r="Y24">
        <v>3.6936381771403148</v>
      </c>
      <c r="Z24">
        <v>4</v>
      </c>
      <c r="AA24">
        <v>4</v>
      </c>
      <c r="AB24">
        <v>1182524</v>
      </c>
      <c r="AC24">
        <v>790243</v>
      </c>
      <c r="AD24">
        <v>547040</v>
      </c>
      <c r="AE24">
        <v>635484</v>
      </c>
      <c r="AF24" s="1">
        <v>0.46260371882515705</v>
      </c>
      <c r="AG24" s="1">
        <v>0.53739628117484295</v>
      </c>
      <c r="AH24" s="1">
        <v>0.54593393784193223</v>
      </c>
      <c r="AI24" s="1">
        <v>0.65463805484676141</v>
      </c>
      <c r="AJ24">
        <v>5.0086898849628216</v>
      </c>
      <c r="AK24">
        <v>7.3596829680668492</v>
      </c>
      <c r="AL24">
        <v>5.8745777335115816</v>
      </c>
      <c r="AM24" s="2">
        <v>2012</v>
      </c>
      <c r="AN24">
        <v>1560984</v>
      </c>
      <c r="AO24">
        <v>1210409</v>
      </c>
      <c r="AP24">
        <v>15298</v>
      </c>
      <c r="AQ24">
        <v>2786691</v>
      </c>
      <c r="AR24">
        <v>4.5076219388485086</v>
      </c>
      <c r="AS24">
        <v>3.4456294974062285</v>
      </c>
      <c r="AT24">
        <v>5</v>
      </c>
      <c r="AU24">
        <v>3</v>
      </c>
      <c r="AV24" s="1">
        <f t="shared" si="0"/>
        <v>0.625</v>
      </c>
      <c r="AW24" s="1">
        <f t="shared" si="1"/>
        <v>0.375</v>
      </c>
      <c r="AX24">
        <v>1656927</v>
      </c>
      <c r="AY24">
        <v>1114466</v>
      </c>
      <c r="AZ24">
        <v>1061765</v>
      </c>
      <c r="BA24">
        <v>595162</v>
      </c>
      <c r="BB24" s="1">
        <v>0.64080372883053993</v>
      </c>
      <c r="BC24" s="1">
        <v>0.35919627116946007</v>
      </c>
      <c r="BD24" s="1">
        <v>0.68018954710618429</v>
      </c>
      <c r="BE24" s="1">
        <v>0.49170321767270403</v>
      </c>
      <c r="BF24">
        <v>985760</v>
      </c>
      <c r="BG24">
        <v>913539</v>
      </c>
      <c r="BH24">
        <v>64230</v>
      </c>
      <c r="BI24">
        <v>1963529</v>
      </c>
      <c r="BJ24">
        <v>4.0393793026741003</v>
      </c>
      <c r="BK24">
        <v>3.6978505791678176</v>
      </c>
      <c r="BL24">
        <v>5</v>
      </c>
      <c r="BM24">
        <v>3</v>
      </c>
      <c r="BN24"/>
      <c r="BO24"/>
      <c r="BP24"/>
      <c r="BQ24"/>
    </row>
    <row r="25" spans="1:69" x14ac:dyDescent="0.25">
      <c r="A25" t="s">
        <v>458</v>
      </c>
      <c r="B25">
        <v>2008</v>
      </c>
      <c r="C25">
        <v>731805</v>
      </c>
      <c r="D25">
        <v>527330</v>
      </c>
      <c r="E25">
        <v>0</v>
      </c>
      <c r="F25">
        <v>1259135</v>
      </c>
      <c r="G25" s="1">
        <v>0.58119661513658183</v>
      </c>
      <c r="H25" s="1">
        <v>0.41880338486341812</v>
      </c>
      <c r="I25">
        <v>3</v>
      </c>
      <c r="J25">
        <v>1</v>
      </c>
      <c r="K25">
        <v>817278</v>
      </c>
      <c r="L25">
        <v>441857</v>
      </c>
      <c r="M25">
        <v>604107</v>
      </c>
      <c r="N25">
        <v>213171</v>
      </c>
      <c r="O25" s="1">
        <v>0.73916953594737655</v>
      </c>
      <c r="P25" s="1">
        <v>0.26083046405262345</v>
      </c>
      <c r="Q25" s="1">
        <v>0.82550269539016541</v>
      </c>
      <c r="R25" s="1">
        <v>0.40424591811579086</v>
      </c>
      <c r="S25" s="2">
        <v>2010</v>
      </c>
      <c r="T25">
        <v>350875</v>
      </c>
      <c r="U25">
        <v>423579</v>
      </c>
      <c r="V25">
        <v>0</v>
      </c>
      <c r="W25">
        <v>774454</v>
      </c>
      <c r="X25">
        <v>1.8340720707632241</v>
      </c>
      <c r="Y25">
        <v>2.1659279292367759</v>
      </c>
      <c r="Z25">
        <v>1</v>
      </c>
      <c r="AA25">
        <v>3</v>
      </c>
      <c r="AB25">
        <v>464407</v>
      </c>
      <c r="AC25">
        <v>310047</v>
      </c>
      <c r="AD25">
        <v>105327</v>
      </c>
      <c r="AE25">
        <v>359080</v>
      </c>
      <c r="AF25" s="1">
        <v>0.22679890699321931</v>
      </c>
      <c r="AG25" s="1">
        <v>0.77320109300678064</v>
      </c>
      <c r="AH25" s="1">
        <v>0.30018382614891342</v>
      </c>
      <c r="AI25" s="1">
        <v>0.84772852289655531</v>
      </c>
      <c r="AJ25">
        <v>1.9194238127319192</v>
      </c>
      <c r="AK25">
        <v>3.5706205109572906</v>
      </c>
      <c r="AL25">
        <v>2.4670171056141683</v>
      </c>
      <c r="AM25" s="2">
        <v>2012</v>
      </c>
      <c r="AN25">
        <v>411398</v>
      </c>
      <c r="AO25">
        <v>703635</v>
      </c>
      <c r="AP25">
        <v>76587</v>
      </c>
      <c r="AQ25">
        <v>1191620</v>
      </c>
      <c r="AR25">
        <v>1.3541746450164001</v>
      </c>
      <c r="AS25">
        <v>2.3825598897451239</v>
      </c>
      <c r="AT25">
        <v>1</v>
      </c>
      <c r="AU25">
        <v>3</v>
      </c>
      <c r="AV25" s="1">
        <f t="shared" si="0"/>
        <v>0.25</v>
      </c>
      <c r="AW25" s="1">
        <f t="shared" si="1"/>
        <v>0.75</v>
      </c>
      <c r="AX25">
        <v>819453</v>
      </c>
      <c r="AY25">
        <v>372167</v>
      </c>
      <c r="AZ25">
        <v>214978</v>
      </c>
      <c r="BA25">
        <v>604475</v>
      </c>
      <c r="BB25" s="1">
        <v>0.26234329485644692</v>
      </c>
      <c r="BC25" s="1">
        <v>0.73765670514355308</v>
      </c>
      <c r="BD25" s="1">
        <v>0.52255480094701479</v>
      </c>
      <c r="BE25" s="1">
        <v>0.85907466228939722</v>
      </c>
      <c r="BF25">
        <v>230014</v>
      </c>
      <c r="BG25">
        <v>329169</v>
      </c>
      <c r="BH25">
        <v>67096</v>
      </c>
      <c r="BI25">
        <v>626279</v>
      </c>
      <c r="BJ25">
        <v>1.4893495807161559</v>
      </c>
      <c r="BK25">
        <v>2.0672359262454361</v>
      </c>
      <c r="BL25">
        <v>1</v>
      </c>
      <c r="BM25">
        <v>3</v>
      </c>
      <c r="BN25"/>
      <c r="BO25"/>
      <c r="BP25"/>
      <c r="BQ25"/>
    </row>
    <row r="26" spans="1:69" x14ac:dyDescent="0.25">
      <c r="A26" t="s">
        <v>459</v>
      </c>
      <c r="B26">
        <v>2008</v>
      </c>
      <c r="C26">
        <v>1413016</v>
      </c>
      <c r="D26">
        <v>1313018</v>
      </c>
      <c r="E26">
        <v>64058</v>
      </c>
      <c r="F26">
        <v>2790092</v>
      </c>
      <c r="G26" s="1">
        <v>0.50644064783526854</v>
      </c>
      <c r="H26" s="1">
        <v>0.47060025260815774</v>
      </c>
      <c r="I26">
        <v>4</v>
      </c>
      <c r="J26">
        <v>5</v>
      </c>
      <c r="K26">
        <v>1849945</v>
      </c>
      <c r="L26">
        <v>940147</v>
      </c>
      <c r="M26">
        <v>842298</v>
      </c>
      <c r="N26">
        <v>1007647</v>
      </c>
      <c r="O26" s="1">
        <v>0.45530975245209993</v>
      </c>
      <c r="P26" s="1">
        <v>0.54469024754790007</v>
      </c>
      <c r="Q26" s="1">
        <v>0.59609940722539589</v>
      </c>
      <c r="R26" s="1">
        <v>0.76742816930156332</v>
      </c>
      <c r="S26" s="2">
        <v>2010</v>
      </c>
      <c r="T26">
        <v>708064</v>
      </c>
      <c r="U26">
        <v>1103290</v>
      </c>
      <c r="V26">
        <v>92671</v>
      </c>
      <c r="W26">
        <v>1904025</v>
      </c>
      <c r="X26">
        <v>3.4329430329027275</v>
      </c>
      <c r="Y26">
        <v>5.1301129813936068</v>
      </c>
      <c r="Z26">
        <v>3</v>
      </c>
      <c r="AA26">
        <v>6</v>
      </c>
      <c r="AB26">
        <v>1217687</v>
      </c>
      <c r="AC26">
        <v>593667</v>
      </c>
      <c r="AD26">
        <v>337381</v>
      </c>
      <c r="AE26">
        <v>880306</v>
      </c>
      <c r="AF26" s="1">
        <v>0.27706709523876005</v>
      </c>
      <c r="AG26" s="1">
        <v>0.72293290476123995</v>
      </c>
      <c r="AH26" s="1">
        <v>0.47648376417950922</v>
      </c>
      <c r="AI26" s="1">
        <v>0.79789176009933926</v>
      </c>
      <c r="AJ26">
        <v>4.735507094730762</v>
      </c>
      <c r="AK26">
        <v>6.7552630832490026</v>
      </c>
      <c r="AL26">
        <v>6.1361121228614026</v>
      </c>
      <c r="AM26" s="2">
        <v>2012</v>
      </c>
      <c r="AN26">
        <v>1119554</v>
      </c>
      <c r="AO26">
        <v>1463586</v>
      </c>
      <c r="AP26">
        <v>75950</v>
      </c>
      <c r="AQ26">
        <v>2659090</v>
      </c>
      <c r="AR26">
        <v>3.3594700803071458</v>
      </c>
      <c r="AS26">
        <v>4.4097285078694863</v>
      </c>
      <c r="AT26">
        <v>2</v>
      </c>
      <c r="AU26">
        <v>6</v>
      </c>
      <c r="AV26" s="1">
        <f t="shared" si="0"/>
        <v>0.25</v>
      </c>
      <c r="AW26" s="1">
        <f t="shared" si="1"/>
        <v>0.75</v>
      </c>
      <c r="AX26">
        <v>1748822</v>
      </c>
      <c r="AY26">
        <v>901771</v>
      </c>
      <c r="AZ26">
        <v>468217</v>
      </c>
      <c r="BA26">
        <v>1280605</v>
      </c>
      <c r="BB26" s="1">
        <v>0.267732793846372</v>
      </c>
      <c r="BC26" s="1">
        <v>0.73226720615362795</v>
      </c>
      <c r="BD26" s="1">
        <v>0.41821743301350361</v>
      </c>
      <c r="BE26" s="1">
        <v>0.87497762345362695</v>
      </c>
      <c r="BF26">
        <v>513600</v>
      </c>
      <c r="BG26">
        <v>838283</v>
      </c>
      <c r="BH26">
        <v>74519</v>
      </c>
      <c r="BI26">
        <v>1426402</v>
      </c>
      <c r="BJ26">
        <v>2.9332972455430659</v>
      </c>
      <c r="BK26">
        <v>4.6378783582737348</v>
      </c>
      <c r="BL26">
        <v>2</v>
      </c>
      <c r="BM26">
        <v>6</v>
      </c>
      <c r="BN26"/>
      <c r="BO26"/>
      <c r="BP26"/>
      <c r="BQ26"/>
    </row>
    <row r="27" spans="1:69" x14ac:dyDescent="0.25">
      <c r="A27" t="s">
        <v>234</v>
      </c>
      <c r="B27">
        <v>2008</v>
      </c>
      <c r="C27">
        <v>155930</v>
      </c>
      <c r="D27">
        <v>308470</v>
      </c>
      <c r="E27">
        <v>16500</v>
      </c>
      <c r="F27">
        <v>480900</v>
      </c>
      <c r="G27" s="1">
        <v>0.32424620503223123</v>
      </c>
      <c r="H27" s="1">
        <v>0.6414431274693283</v>
      </c>
      <c r="I27">
        <v>0</v>
      </c>
      <c r="J27">
        <v>1</v>
      </c>
      <c r="K27">
        <v>308470</v>
      </c>
      <c r="L27">
        <v>172430</v>
      </c>
      <c r="N27">
        <v>308470</v>
      </c>
      <c r="Q27" s="1">
        <v>0</v>
      </c>
      <c r="R27" s="1">
        <v>1</v>
      </c>
      <c r="S27" s="2">
        <v>2010</v>
      </c>
      <c r="T27">
        <v>121954</v>
      </c>
      <c r="U27">
        <v>217696</v>
      </c>
      <c r="V27">
        <v>20691</v>
      </c>
      <c r="W27">
        <v>360341</v>
      </c>
      <c r="X27" s="1">
        <v>0.33844053271762026</v>
      </c>
      <c r="Y27" s="1">
        <v>0.60413885736011164</v>
      </c>
      <c r="Z27">
        <v>0</v>
      </c>
      <c r="AA27">
        <v>1</v>
      </c>
      <c r="AB27">
        <v>217696</v>
      </c>
      <c r="AC27">
        <v>121954</v>
      </c>
      <c r="AE27">
        <v>217696</v>
      </c>
      <c r="AH27" s="1">
        <v>0</v>
      </c>
      <c r="AI27" s="1">
        <v>1</v>
      </c>
      <c r="AJ27" s="1">
        <v>0.78210735586481117</v>
      </c>
      <c r="AK27" s="1">
        <v>0.70572827179304309</v>
      </c>
      <c r="AL27" s="1">
        <v>0.74930546891245586</v>
      </c>
      <c r="AM27" s="2">
        <v>2012</v>
      </c>
      <c r="AN27">
        <v>204939</v>
      </c>
      <c r="AO27">
        <v>255468</v>
      </c>
      <c r="AP27">
        <v>0</v>
      </c>
      <c r="AQ27">
        <v>460407</v>
      </c>
      <c r="AR27" s="1">
        <v>0.44512572571659426</v>
      </c>
      <c r="AS27" s="1">
        <v>0.55487427428340574</v>
      </c>
      <c r="AT27">
        <v>0</v>
      </c>
      <c r="AU27">
        <v>1</v>
      </c>
      <c r="AV27" s="1">
        <f t="shared" si="0"/>
        <v>0</v>
      </c>
      <c r="AW27" s="1">
        <f t="shared" si="1"/>
        <v>1</v>
      </c>
      <c r="AX27">
        <v>255468</v>
      </c>
      <c r="AY27">
        <v>204939</v>
      </c>
      <c r="BA27">
        <v>255468</v>
      </c>
      <c r="BB27" s="1">
        <v>0</v>
      </c>
      <c r="BC27" s="1">
        <v>1</v>
      </c>
      <c r="BD27" s="1">
        <v>0</v>
      </c>
      <c r="BE27" s="1">
        <v>1</v>
      </c>
      <c r="BF27">
        <v>148690</v>
      </c>
      <c r="BG27">
        <v>203871</v>
      </c>
      <c r="BH27">
        <v>15402</v>
      </c>
      <c r="BI27">
        <v>367963</v>
      </c>
      <c r="BJ27" s="1">
        <v>0.40408954161152072</v>
      </c>
      <c r="BK27" s="1">
        <v>0.55405298902335287</v>
      </c>
      <c r="BL27" s="2">
        <v>0</v>
      </c>
      <c r="BM27" s="2">
        <v>1</v>
      </c>
    </row>
    <row r="28" spans="1:69" x14ac:dyDescent="0.25">
      <c r="A28" t="s">
        <v>460</v>
      </c>
      <c r="B28">
        <v>2008</v>
      </c>
      <c r="C28">
        <v>264885</v>
      </c>
      <c r="D28">
        <v>510513</v>
      </c>
      <c r="E28">
        <v>0</v>
      </c>
      <c r="F28">
        <v>775398</v>
      </c>
      <c r="G28" s="1">
        <v>0.34161166265582321</v>
      </c>
      <c r="H28" s="1">
        <v>0.65838833734417679</v>
      </c>
      <c r="I28">
        <v>0</v>
      </c>
      <c r="J28">
        <v>3</v>
      </c>
      <c r="K28">
        <v>510513</v>
      </c>
      <c r="L28">
        <v>264885</v>
      </c>
      <c r="M28">
        <v>0</v>
      </c>
      <c r="N28">
        <v>510513</v>
      </c>
      <c r="O28" s="1">
        <v>0</v>
      </c>
      <c r="P28" s="1">
        <v>1</v>
      </c>
      <c r="Q28" s="1">
        <v>0</v>
      </c>
      <c r="R28" s="1">
        <v>1</v>
      </c>
      <c r="S28" s="2">
        <v>2010</v>
      </c>
      <c r="T28">
        <v>137524</v>
      </c>
      <c r="U28">
        <v>327986</v>
      </c>
      <c r="V28">
        <v>20036</v>
      </c>
      <c r="W28">
        <v>485546</v>
      </c>
      <c r="X28">
        <v>0.85818165634586108</v>
      </c>
      <c r="Y28">
        <v>2.022016618021377</v>
      </c>
      <c r="Z28">
        <v>0</v>
      </c>
      <c r="AA28">
        <v>3</v>
      </c>
      <c r="AB28">
        <v>327986</v>
      </c>
      <c r="AC28">
        <v>137524</v>
      </c>
      <c r="AE28">
        <v>327986</v>
      </c>
      <c r="AF28" s="1">
        <v>0</v>
      </c>
      <c r="AG28" s="1">
        <v>1</v>
      </c>
      <c r="AH28" s="1">
        <v>0</v>
      </c>
      <c r="AI28" s="1">
        <v>1</v>
      </c>
      <c r="AJ28">
        <v>1.6066515078702566</v>
      </c>
      <c r="AK28">
        <v>1.9310868303424595</v>
      </c>
      <c r="AL28">
        <v>1.8884794172824826</v>
      </c>
      <c r="AM28" s="2">
        <v>2012</v>
      </c>
      <c r="AN28">
        <v>276239</v>
      </c>
      <c r="AO28">
        <v>496276</v>
      </c>
      <c r="AP28">
        <v>0</v>
      </c>
      <c r="AQ28">
        <v>772515</v>
      </c>
      <c r="AR28">
        <v>1.0674221719687207</v>
      </c>
      <c r="AS28">
        <v>1.9325778280312793</v>
      </c>
      <c r="AT28">
        <v>0</v>
      </c>
      <c r="AU28">
        <v>3</v>
      </c>
      <c r="AV28" s="1">
        <f t="shared" si="0"/>
        <v>0</v>
      </c>
      <c r="AW28" s="1">
        <f t="shared" si="1"/>
        <v>1</v>
      </c>
      <c r="AX28">
        <v>496276</v>
      </c>
      <c r="AY28">
        <v>276239</v>
      </c>
      <c r="BA28">
        <v>496276</v>
      </c>
      <c r="BB28" s="1">
        <v>0</v>
      </c>
      <c r="BC28" s="1">
        <v>1</v>
      </c>
      <c r="BD28" s="1">
        <v>0</v>
      </c>
      <c r="BE28" s="1">
        <v>1</v>
      </c>
      <c r="BF28">
        <v>185234</v>
      </c>
      <c r="BG28">
        <v>340816</v>
      </c>
      <c r="BH28">
        <v>9021</v>
      </c>
      <c r="BI28">
        <v>535071</v>
      </c>
      <c r="BJ28">
        <v>1.0483045605439218</v>
      </c>
      <c r="BK28">
        <v>1.8989564742412286</v>
      </c>
      <c r="BL28">
        <v>1</v>
      </c>
      <c r="BM28">
        <v>2</v>
      </c>
      <c r="BN28"/>
      <c r="BO28"/>
      <c r="BP28"/>
      <c r="BQ28"/>
    </row>
    <row r="29" spans="1:69" x14ac:dyDescent="0.25">
      <c r="A29" t="s">
        <v>461</v>
      </c>
      <c r="B29">
        <v>2008</v>
      </c>
      <c r="C29">
        <v>457320</v>
      </c>
      <c r="D29">
        <v>383548</v>
      </c>
      <c r="E29">
        <v>40962</v>
      </c>
      <c r="F29">
        <v>881830</v>
      </c>
      <c r="G29" s="1">
        <v>0.51860335892405562</v>
      </c>
      <c r="H29" s="1">
        <v>0.43494551103954276</v>
      </c>
      <c r="I29">
        <v>2</v>
      </c>
      <c r="J29">
        <v>1</v>
      </c>
      <c r="K29">
        <v>491543</v>
      </c>
      <c r="L29">
        <v>390287</v>
      </c>
      <c r="M29">
        <v>320772</v>
      </c>
      <c r="N29">
        <v>170771</v>
      </c>
      <c r="O29" s="1">
        <v>0.65258176802436407</v>
      </c>
      <c r="P29" s="1">
        <v>0.34741823197563593</v>
      </c>
      <c r="Q29" s="1">
        <v>0.70141695093151402</v>
      </c>
      <c r="R29" s="1">
        <v>0.4452402306882059</v>
      </c>
      <c r="S29" s="2">
        <v>2010</v>
      </c>
      <c r="T29">
        <v>317835</v>
      </c>
      <c r="U29">
        <v>357369</v>
      </c>
      <c r="V29">
        <v>17302</v>
      </c>
      <c r="W29">
        <v>692506</v>
      </c>
      <c r="X29">
        <v>1.4472721929506305</v>
      </c>
      <c r="Y29">
        <v>1.4876233231375766</v>
      </c>
      <c r="Z29">
        <v>1</v>
      </c>
      <c r="AA29">
        <v>2</v>
      </c>
      <c r="AB29">
        <v>401620</v>
      </c>
      <c r="AC29">
        <v>273584</v>
      </c>
      <c r="AD29">
        <v>103246</v>
      </c>
      <c r="AE29">
        <v>298374</v>
      </c>
      <c r="AF29" s="1">
        <v>0.25707385090383944</v>
      </c>
      <c r="AG29" s="1">
        <v>0.7429261490961605</v>
      </c>
      <c r="AH29" s="1">
        <v>0.3248415058127645</v>
      </c>
      <c r="AI29" s="1">
        <v>0.83491852958706547</v>
      </c>
      <c r="AJ29">
        <v>2.0734057800313326</v>
      </c>
      <c r="AK29">
        <v>2.7736157948540416</v>
      </c>
      <c r="AL29">
        <v>2.3381972918431457</v>
      </c>
      <c r="AM29" s="2">
        <v>2012</v>
      </c>
      <c r="AN29">
        <v>453310</v>
      </c>
      <c r="AO29">
        <v>457239</v>
      </c>
      <c r="AP29">
        <v>63193</v>
      </c>
      <c r="AQ29">
        <v>973742</v>
      </c>
      <c r="AR29">
        <v>1.9279100135755221</v>
      </c>
      <c r="AS29">
        <v>1.8162825385470107</v>
      </c>
      <c r="AT29">
        <v>2</v>
      </c>
      <c r="AU29">
        <v>2</v>
      </c>
      <c r="AV29" s="1">
        <f t="shared" si="0"/>
        <v>0.5</v>
      </c>
      <c r="AW29" s="1">
        <f t="shared" si="1"/>
        <v>0.5</v>
      </c>
      <c r="AX29">
        <v>533925</v>
      </c>
      <c r="AY29">
        <v>412297</v>
      </c>
      <c r="AZ29">
        <v>234468</v>
      </c>
      <c r="BA29">
        <v>299457</v>
      </c>
      <c r="BB29" s="1">
        <v>0.4391403286978508</v>
      </c>
      <c r="BC29" s="1">
        <v>0.5608596713021492</v>
      </c>
      <c r="BD29" s="1">
        <v>0.51723544594207049</v>
      </c>
      <c r="BE29" s="1">
        <v>0.65492444870188238</v>
      </c>
      <c r="BF29">
        <v>210147</v>
      </c>
      <c r="BG29">
        <v>304809</v>
      </c>
      <c r="BH29">
        <v>26427</v>
      </c>
      <c r="BI29">
        <v>541383</v>
      </c>
      <c r="BJ29">
        <v>1.6783615187191574</v>
      </c>
      <c r="BK29">
        <v>2.1367179306653012</v>
      </c>
      <c r="BL29">
        <v>1</v>
      </c>
      <c r="BM29">
        <v>3</v>
      </c>
      <c r="BN29"/>
      <c r="BO29"/>
      <c r="BP29"/>
      <c r="BQ29"/>
    </row>
    <row r="30" spans="1:69" x14ac:dyDescent="0.25">
      <c r="A30" t="s">
        <v>462</v>
      </c>
      <c r="B30">
        <v>2008</v>
      </c>
      <c r="C30">
        <v>364767</v>
      </c>
      <c r="D30">
        <v>294610</v>
      </c>
      <c r="E30">
        <v>15221</v>
      </c>
      <c r="F30">
        <v>674598</v>
      </c>
      <c r="G30" s="1">
        <v>0.54071758291604777</v>
      </c>
      <c r="H30" s="1">
        <v>0.43671934989430744</v>
      </c>
      <c r="I30">
        <v>2</v>
      </c>
      <c r="J30">
        <v>0</v>
      </c>
      <c r="K30">
        <v>364767</v>
      </c>
      <c r="L30">
        <v>309831</v>
      </c>
      <c r="M30">
        <v>364767</v>
      </c>
      <c r="N30">
        <v>0</v>
      </c>
      <c r="O30" s="1">
        <v>1</v>
      </c>
      <c r="P30" s="1">
        <v>0</v>
      </c>
      <c r="Q30" s="1">
        <v>1</v>
      </c>
      <c r="R30" s="1">
        <v>0</v>
      </c>
      <c r="S30" s="2">
        <v>2010</v>
      </c>
      <c r="T30">
        <v>200563</v>
      </c>
      <c r="U30">
        <v>230265</v>
      </c>
      <c r="V30">
        <v>18959</v>
      </c>
      <c r="W30">
        <v>449787</v>
      </c>
      <c r="X30">
        <v>0.89185772799140195</v>
      </c>
      <c r="Y30">
        <v>1.0238262629590951</v>
      </c>
      <c r="Z30">
        <v>0</v>
      </c>
      <c r="AA30">
        <v>2</v>
      </c>
      <c r="AB30">
        <v>230265</v>
      </c>
      <c r="AC30">
        <v>200563</v>
      </c>
      <c r="AE30">
        <v>230265</v>
      </c>
      <c r="AF30" s="1">
        <v>0</v>
      </c>
      <c r="AG30" s="1">
        <v>1</v>
      </c>
      <c r="AH30" s="1">
        <v>0</v>
      </c>
      <c r="AI30" s="1">
        <v>1</v>
      </c>
      <c r="AJ30">
        <v>1.0991374846941646</v>
      </c>
      <c r="AK30">
        <v>1.5636698832268454</v>
      </c>
      <c r="AL30">
        <v>1.3336356602518602</v>
      </c>
      <c r="AM30" s="2">
        <v>2012</v>
      </c>
      <c r="AN30">
        <v>340925</v>
      </c>
      <c r="AO30">
        <v>311636</v>
      </c>
      <c r="AP30">
        <v>29457</v>
      </c>
      <c r="AQ30">
        <v>682018</v>
      </c>
      <c r="AR30">
        <v>0.99980116035660938</v>
      </c>
      <c r="AS30">
        <v>0.91379247063006663</v>
      </c>
      <c r="AT30">
        <v>2</v>
      </c>
      <c r="AU30">
        <v>0</v>
      </c>
      <c r="AV30" s="1">
        <f t="shared" si="0"/>
        <v>1</v>
      </c>
      <c r="AW30" s="1">
        <f t="shared" si="1"/>
        <v>0</v>
      </c>
      <c r="AX30">
        <v>340925</v>
      </c>
      <c r="AY30">
        <v>311636</v>
      </c>
      <c r="AZ30">
        <v>340925</v>
      </c>
      <c r="BB30" s="1">
        <v>1</v>
      </c>
      <c r="BC30" s="1">
        <v>0</v>
      </c>
      <c r="BD30" s="1">
        <v>1</v>
      </c>
      <c r="BE30" s="1">
        <v>0</v>
      </c>
      <c r="BF30">
        <v>247469</v>
      </c>
      <c r="BG30">
        <v>232379</v>
      </c>
      <c r="BH30">
        <v>1072</v>
      </c>
      <c r="BI30">
        <v>480920</v>
      </c>
      <c r="BJ30">
        <v>1.0297889216427503</v>
      </c>
      <c r="BK30">
        <v>0.96574649456346107</v>
      </c>
      <c r="BL30">
        <v>1</v>
      </c>
      <c r="BM30">
        <v>1</v>
      </c>
      <c r="BN30"/>
      <c r="BO30"/>
      <c r="BP30"/>
      <c r="BQ30"/>
    </row>
    <row r="31" spans="1:69" x14ac:dyDescent="0.25">
      <c r="A31" t="s">
        <v>463</v>
      </c>
      <c r="B31">
        <v>2008</v>
      </c>
      <c r="C31">
        <v>1911827</v>
      </c>
      <c r="D31">
        <v>1461820</v>
      </c>
      <c r="E31">
        <v>21928</v>
      </c>
      <c r="F31">
        <v>3395575</v>
      </c>
      <c r="G31" s="1">
        <v>0.56303483209765648</v>
      </c>
      <c r="H31" s="1">
        <v>0.43050735147949903</v>
      </c>
      <c r="I31">
        <v>8</v>
      </c>
      <c r="J31">
        <v>5</v>
      </c>
      <c r="K31">
        <v>2212923</v>
      </c>
      <c r="L31">
        <v>1182652</v>
      </c>
      <c r="M31">
        <v>1331440</v>
      </c>
      <c r="N31">
        <v>881483</v>
      </c>
      <c r="O31" s="1">
        <v>0.60166576062520027</v>
      </c>
      <c r="P31" s="1">
        <v>0.39833423937479978</v>
      </c>
      <c r="Q31" s="1">
        <v>0.69642284579096325</v>
      </c>
      <c r="R31" s="1">
        <v>0.60300378979628133</v>
      </c>
      <c r="S31" s="2">
        <v>2010</v>
      </c>
      <c r="T31">
        <v>1024730</v>
      </c>
      <c r="U31">
        <v>1055299</v>
      </c>
      <c r="V31">
        <v>8299</v>
      </c>
      <c r="W31">
        <v>2088328</v>
      </c>
      <c r="X31">
        <v>6.7515732785342237</v>
      </c>
      <c r="Y31">
        <v>6.2005110185685668</v>
      </c>
      <c r="Z31">
        <v>7</v>
      </c>
      <c r="AA31">
        <v>6</v>
      </c>
      <c r="AB31">
        <v>1327352</v>
      </c>
      <c r="AC31">
        <v>752677</v>
      </c>
      <c r="AD31">
        <v>626662</v>
      </c>
      <c r="AE31">
        <v>700690</v>
      </c>
      <c r="AF31" s="1">
        <v>0.47211440522182513</v>
      </c>
      <c r="AG31" s="1">
        <v>0.52788559477817487</v>
      </c>
      <c r="AH31" s="1">
        <v>0.61153864920515644</v>
      </c>
      <c r="AI31" s="1">
        <v>0.66397295932242895</v>
      </c>
      <c r="AJ31">
        <v>6.919997435683956</v>
      </c>
      <c r="AK31">
        <v>8.7017532107286648</v>
      </c>
      <c r="AL31">
        <v>7.9547880401004605</v>
      </c>
      <c r="AM31" s="2">
        <v>2012</v>
      </c>
      <c r="AN31">
        <v>1794334</v>
      </c>
      <c r="AO31">
        <v>1430367</v>
      </c>
      <c r="AP31">
        <v>6770</v>
      </c>
      <c r="AQ31">
        <v>3231471</v>
      </c>
      <c r="AR31">
        <v>6.9498678412231278</v>
      </c>
      <c r="AS31">
        <v>5.0278895666770982</v>
      </c>
      <c r="AT31">
        <v>6</v>
      </c>
      <c r="AU31">
        <v>6</v>
      </c>
      <c r="AV31" s="1">
        <f t="shared" si="0"/>
        <v>0.5</v>
      </c>
      <c r="AW31" s="1">
        <f t="shared" si="1"/>
        <v>0.5</v>
      </c>
      <c r="AX31">
        <v>2108805</v>
      </c>
      <c r="AY31">
        <v>1122666</v>
      </c>
      <c r="AZ31">
        <v>1047288</v>
      </c>
      <c r="BA31">
        <v>1061517</v>
      </c>
      <c r="BB31" s="1">
        <v>0.49662628834814032</v>
      </c>
      <c r="BC31" s="1">
        <v>0.50337371165185973</v>
      </c>
      <c r="BD31" s="1">
        <v>0.58366391095526249</v>
      </c>
      <c r="BE31" s="1">
        <v>0.74212911791169678</v>
      </c>
      <c r="BF31">
        <v>914172</v>
      </c>
      <c r="BG31">
        <v>877445</v>
      </c>
      <c r="BH31">
        <v>29928</v>
      </c>
      <c r="BI31">
        <v>1821545</v>
      </c>
      <c r="BJ31">
        <v>6.4167346576361171</v>
      </c>
      <c r="BK31">
        <v>5.3736685079952222</v>
      </c>
      <c r="BL31">
        <v>6</v>
      </c>
      <c r="BM31">
        <v>6</v>
      </c>
      <c r="BN31"/>
      <c r="BO31"/>
      <c r="BP31"/>
      <c r="BQ31"/>
    </row>
    <row r="32" spans="1:69" x14ac:dyDescent="0.25">
      <c r="A32" t="s">
        <v>464</v>
      </c>
      <c r="B32">
        <v>2008</v>
      </c>
      <c r="C32">
        <v>457135</v>
      </c>
      <c r="D32">
        <v>321083</v>
      </c>
      <c r="E32">
        <v>36348</v>
      </c>
      <c r="F32">
        <v>814566</v>
      </c>
      <c r="G32" s="1">
        <v>0.56120068846477755</v>
      </c>
      <c r="H32" s="1">
        <v>0.39417677634470383</v>
      </c>
      <c r="I32">
        <v>3</v>
      </c>
      <c r="J32">
        <v>0</v>
      </c>
      <c r="K32">
        <v>457135</v>
      </c>
      <c r="L32">
        <v>357431</v>
      </c>
      <c r="M32">
        <v>457135</v>
      </c>
      <c r="N32">
        <v>0</v>
      </c>
      <c r="O32" s="1">
        <v>1</v>
      </c>
      <c r="P32" s="1">
        <v>0</v>
      </c>
      <c r="Q32" s="1">
        <v>1</v>
      </c>
      <c r="R32" s="1">
        <v>0</v>
      </c>
      <c r="S32" s="2">
        <v>2010</v>
      </c>
      <c r="T32">
        <v>307766</v>
      </c>
      <c r="U32">
        <v>288885</v>
      </c>
      <c r="V32">
        <v>0</v>
      </c>
      <c r="W32">
        <v>596651</v>
      </c>
      <c r="X32">
        <v>1.5338459700494678</v>
      </c>
      <c r="Y32">
        <v>1.4661540299505322</v>
      </c>
      <c r="Z32">
        <v>2</v>
      </c>
      <c r="AA32">
        <v>1</v>
      </c>
      <c r="AB32">
        <v>326111</v>
      </c>
      <c r="AC32">
        <v>270540</v>
      </c>
      <c r="AD32">
        <v>232058</v>
      </c>
      <c r="AE32">
        <v>94053</v>
      </c>
      <c r="AF32" s="1">
        <v>0.71159206527838681</v>
      </c>
      <c r="AG32" s="1">
        <v>0.28840793472161319</v>
      </c>
      <c r="AH32" s="1">
        <v>0.75400791510433252</v>
      </c>
      <c r="AI32" s="1">
        <v>0.32557245962926423</v>
      </c>
      <c r="AJ32">
        <v>2.0022420292731975</v>
      </c>
      <c r="AK32">
        <v>2.7550546582058066</v>
      </c>
      <c r="AL32">
        <v>2.1980002414821778</v>
      </c>
      <c r="AM32" s="2">
        <v>2012</v>
      </c>
      <c r="AN32">
        <v>422189</v>
      </c>
      <c r="AO32">
        <v>343269</v>
      </c>
      <c r="AP32">
        <v>0</v>
      </c>
      <c r="AQ32">
        <v>765458</v>
      </c>
      <c r="AR32">
        <v>1.631830804873633</v>
      </c>
      <c r="AS32">
        <v>1.368169195126367</v>
      </c>
      <c r="AT32">
        <v>2</v>
      </c>
      <c r="AU32">
        <v>1</v>
      </c>
      <c r="AV32" s="1">
        <f t="shared" si="0"/>
        <v>0.66666666666666663</v>
      </c>
      <c r="AW32" s="1">
        <f t="shared" si="1"/>
        <v>0.33333333333333331</v>
      </c>
      <c r="AX32">
        <v>463207</v>
      </c>
      <c r="AY32">
        <v>302251</v>
      </c>
      <c r="AZ32">
        <v>330027</v>
      </c>
      <c r="BA32">
        <v>133180</v>
      </c>
      <c r="BB32" s="1">
        <v>0.71248275608961009</v>
      </c>
      <c r="BC32" s="1">
        <v>0.28751724391038996</v>
      </c>
      <c r="BD32" s="1">
        <v>0.78170440253062012</v>
      </c>
      <c r="BE32" s="1">
        <v>0.38797561096399619</v>
      </c>
      <c r="BF32">
        <v>271222</v>
      </c>
      <c r="BG32">
        <v>240542</v>
      </c>
      <c r="BH32">
        <v>121</v>
      </c>
      <c r="BI32">
        <v>511885</v>
      </c>
      <c r="BJ32">
        <v>1.5563503531756258</v>
      </c>
      <c r="BK32">
        <v>1.4429002350595008</v>
      </c>
      <c r="BL32">
        <v>2</v>
      </c>
      <c r="BM32">
        <v>1</v>
      </c>
      <c r="BN32"/>
      <c r="BO32"/>
      <c r="BP32"/>
      <c r="BQ32"/>
    </row>
    <row r="33" spans="1:69" x14ac:dyDescent="0.25">
      <c r="A33" t="s">
        <v>465</v>
      </c>
      <c r="B33">
        <v>2008</v>
      </c>
      <c r="C33">
        <v>4144675</v>
      </c>
      <c r="D33">
        <v>2034740</v>
      </c>
      <c r="E33">
        <v>51207</v>
      </c>
      <c r="F33">
        <v>6230622</v>
      </c>
      <c r="G33" s="1">
        <v>0.66521047176349324</v>
      </c>
      <c r="H33" s="1">
        <v>0.32657092662658721</v>
      </c>
      <c r="I33">
        <v>26</v>
      </c>
      <c r="J33">
        <v>3</v>
      </c>
      <c r="K33">
        <v>4326074</v>
      </c>
      <c r="L33">
        <v>1904548</v>
      </c>
      <c r="M33">
        <v>3861664</v>
      </c>
      <c r="N33">
        <v>464410</v>
      </c>
      <c r="O33" s="1">
        <v>0.89264862320894189</v>
      </c>
      <c r="P33" s="1">
        <v>0.10735137679105813</v>
      </c>
      <c r="Q33" s="1">
        <v>0.93171696212610156</v>
      </c>
      <c r="R33" s="1">
        <v>0.22824046315499769</v>
      </c>
      <c r="S33" s="2">
        <v>2010</v>
      </c>
      <c r="T33">
        <v>2656310</v>
      </c>
      <c r="U33">
        <v>1851544</v>
      </c>
      <c r="V33">
        <v>40557</v>
      </c>
      <c r="W33">
        <v>4548411</v>
      </c>
      <c r="X33">
        <v>18.319843485810068</v>
      </c>
      <c r="Y33">
        <v>10.399614401063419</v>
      </c>
      <c r="Z33">
        <v>21</v>
      </c>
      <c r="AA33">
        <v>8</v>
      </c>
      <c r="AB33">
        <v>2852823</v>
      </c>
      <c r="AC33">
        <v>1655031</v>
      </c>
      <c r="AD33">
        <v>1948871</v>
      </c>
      <c r="AE33">
        <v>903952</v>
      </c>
      <c r="AF33" s="1">
        <v>0.6831377200758687</v>
      </c>
      <c r="AG33" s="1">
        <v>0.3168622799241313</v>
      </c>
      <c r="AH33" s="1">
        <v>0.73367603931770009</v>
      </c>
      <c r="AI33" s="1">
        <v>0.48821524090164747</v>
      </c>
      <c r="AJ33">
        <v>17.742966119412994</v>
      </c>
      <c r="AK33">
        <v>23.25348373670532</v>
      </c>
      <c r="AL33">
        <v>19.795910005873921</v>
      </c>
      <c r="AM33" s="2">
        <v>2012</v>
      </c>
      <c r="AN33">
        <v>4140842</v>
      </c>
      <c r="AO33">
        <v>2245236</v>
      </c>
      <c r="AP33">
        <v>51637</v>
      </c>
      <c r="AQ33">
        <v>6437715</v>
      </c>
      <c r="AR33">
        <v>18.071039410785591</v>
      </c>
      <c r="AS33">
        <v>8.7115196722378769</v>
      </c>
      <c r="AT33">
        <v>21</v>
      </c>
      <c r="AU33">
        <v>6</v>
      </c>
      <c r="AV33" s="1">
        <f t="shared" si="0"/>
        <v>0.77777777777777779</v>
      </c>
      <c r="AW33" s="1">
        <f t="shared" si="1"/>
        <v>0.22222222222222221</v>
      </c>
      <c r="AX33">
        <v>4280240</v>
      </c>
      <c r="AY33">
        <v>2105838</v>
      </c>
      <c r="AZ33">
        <v>3427738</v>
      </c>
      <c r="BA33">
        <v>852502</v>
      </c>
      <c r="BB33" s="1">
        <v>0.8008284582172962</v>
      </c>
      <c r="BC33" s="1">
        <v>0.19917154178270377</v>
      </c>
      <c r="BD33" s="1">
        <v>0.82778768182896134</v>
      </c>
      <c r="BE33" s="1">
        <v>0.37969371593899259</v>
      </c>
      <c r="BF33">
        <v>1891671</v>
      </c>
      <c r="BG33">
        <v>1481000</v>
      </c>
      <c r="BH33">
        <v>85733</v>
      </c>
      <c r="BI33">
        <v>3458404</v>
      </c>
      <c r="BJ33">
        <v>16.859354110023489</v>
      </c>
      <c r="BK33">
        <v>9.2307007804093093</v>
      </c>
      <c r="BL33">
        <v>18</v>
      </c>
      <c r="BM33">
        <v>9</v>
      </c>
      <c r="BN33"/>
      <c r="BO33"/>
      <c r="BP33"/>
      <c r="BQ33"/>
    </row>
    <row r="34" spans="1:69" x14ac:dyDescent="0.25">
      <c r="A34" t="s">
        <v>466</v>
      </c>
      <c r="B34">
        <v>2008</v>
      </c>
      <c r="C34">
        <v>2293951</v>
      </c>
      <c r="D34">
        <v>1901517</v>
      </c>
      <c r="E34">
        <v>7517</v>
      </c>
      <c r="F34">
        <v>4202985</v>
      </c>
      <c r="G34" s="1">
        <v>0.54579090812838971</v>
      </c>
      <c r="H34" s="1">
        <v>0.45242060107280896</v>
      </c>
      <c r="I34">
        <v>8</v>
      </c>
      <c r="J34">
        <v>5</v>
      </c>
      <c r="K34">
        <v>2705544</v>
      </c>
      <c r="L34">
        <v>1497441</v>
      </c>
      <c r="M34">
        <v>1679193</v>
      </c>
      <c r="N34">
        <v>1026351</v>
      </c>
      <c r="O34" s="1">
        <v>0.62064893418846634</v>
      </c>
      <c r="P34" s="1">
        <v>0.37935106581153366</v>
      </c>
      <c r="Q34" s="1">
        <v>0.73200909696850547</v>
      </c>
      <c r="R34" s="1">
        <v>0.53975378605608049</v>
      </c>
      <c r="S34" s="2">
        <v>2010</v>
      </c>
      <c r="T34">
        <v>1204635</v>
      </c>
      <c r="U34">
        <v>1440913</v>
      </c>
      <c r="V34">
        <v>9860</v>
      </c>
      <c r="W34">
        <v>2655408</v>
      </c>
      <c r="X34">
        <v>5.9243380414779558</v>
      </c>
      <c r="Y34">
        <v>7.0212424126370809</v>
      </c>
      <c r="Z34">
        <v>7</v>
      </c>
      <c r="AA34">
        <v>6</v>
      </c>
      <c r="AB34">
        <v>1635715</v>
      </c>
      <c r="AC34">
        <v>1009833</v>
      </c>
      <c r="AD34">
        <v>812234</v>
      </c>
      <c r="AE34">
        <v>823481</v>
      </c>
      <c r="AF34" s="1">
        <v>0.49656205390303321</v>
      </c>
      <c r="AG34" s="1">
        <v>0.50343794609696679</v>
      </c>
      <c r="AH34" s="1">
        <v>0.67425734766132484</v>
      </c>
      <c r="AI34" s="1">
        <v>0.57149945902354971</v>
      </c>
      <c r="AJ34">
        <v>6.735030545274534</v>
      </c>
      <c r="AK34">
        <v>10.153410386690176</v>
      </c>
      <c r="AL34">
        <v>8.1988215045250818</v>
      </c>
      <c r="AM34" s="2">
        <v>2012</v>
      </c>
      <c r="AN34">
        <v>2218357</v>
      </c>
      <c r="AO34">
        <v>2137167</v>
      </c>
      <c r="AP34">
        <v>18008</v>
      </c>
      <c r="AQ34">
        <v>4373532</v>
      </c>
      <c r="AR34">
        <v>6.6124683623377658</v>
      </c>
      <c r="AS34">
        <v>6.3350052310507667</v>
      </c>
      <c r="AT34">
        <v>4</v>
      </c>
      <c r="AU34">
        <v>9</v>
      </c>
      <c r="AV34" s="1">
        <f t="shared" si="0"/>
        <v>0.30769230769230771</v>
      </c>
      <c r="AW34" s="1">
        <f t="shared" si="1"/>
        <v>0.69230769230769229</v>
      </c>
      <c r="AX34">
        <v>2670034</v>
      </c>
      <c r="AY34">
        <v>1703498</v>
      </c>
      <c r="AZ34">
        <v>930464</v>
      </c>
      <c r="BA34">
        <v>1739570</v>
      </c>
      <c r="BB34" s="1">
        <v>0.34848395188975123</v>
      </c>
      <c r="BC34" s="1">
        <v>0.65151604811024877</v>
      </c>
      <c r="BD34" s="1">
        <v>0.41943835009423641</v>
      </c>
      <c r="BE34" s="1">
        <v>0.81396072464154645</v>
      </c>
      <c r="BF34">
        <v>1234027</v>
      </c>
      <c r="BG34">
        <v>1555364</v>
      </c>
      <c r="BH34">
        <v>18607</v>
      </c>
      <c r="BI34">
        <v>2807998</v>
      </c>
      <c r="BJ34">
        <v>5.6816445504624387</v>
      </c>
      <c r="BK34">
        <v>7.2219851988868893</v>
      </c>
      <c r="BL34">
        <v>3</v>
      </c>
      <c r="BM34">
        <v>10</v>
      </c>
      <c r="BN34"/>
      <c r="BO34"/>
      <c r="BP34"/>
      <c r="BQ34"/>
    </row>
    <row r="35" spans="1:69" x14ac:dyDescent="0.25">
      <c r="A35" t="s">
        <v>301</v>
      </c>
      <c r="B35">
        <v>2008</v>
      </c>
      <c r="C35">
        <v>194577</v>
      </c>
      <c r="D35">
        <v>119388</v>
      </c>
      <c r="E35">
        <v>0</v>
      </c>
      <c r="F35">
        <v>313965</v>
      </c>
      <c r="G35" s="1">
        <v>0.61974105393913337</v>
      </c>
      <c r="H35" s="1">
        <v>0.38025894606086663</v>
      </c>
      <c r="I35">
        <v>1</v>
      </c>
      <c r="J35">
        <v>0</v>
      </c>
      <c r="K35">
        <v>194577</v>
      </c>
      <c r="L35">
        <v>119388</v>
      </c>
      <c r="M35">
        <v>194577</v>
      </c>
      <c r="Q35" s="1">
        <v>1</v>
      </c>
      <c r="R35" s="1">
        <v>0</v>
      </c>
      <c r="S35" s="2">
        <v>2010</v>
      </c>
      <c r="T35">
        <v>106542</v>
      </c>
      <c r="U35">
        <v>129802</v>
      </c>
      <c r="V35">
        <v>0</v>
      </c>
      <c r="W35">
        <v>236344</v>
      </c>
      <c r="X35" s="1">
        <v>0.45079206580238973</v>
      </c>
      <c r="Y35" s="1">
        <v>0.54920793419761027</v>
      </c>
      <c r="Z35">
        <v>0</v>
      </c>
      <c r="AA35">
        <v>1</v>
      </c>
      <c r="AB35">
        <v>129802</v>
      </c>
      <c r="AC35">
        <v>106542</v>
      </c>
      <c r="AE35">
        <v>129802</v>
      </c>
      <c r="AH35" s="1">
        <v>0</v>
      </c>
      <c r="AI35" s="1">
        <v>1</v>
      </c>
      <c r="AJ35" s="1">
        <v>0.5475570082794986</v>
      </c>
      <c r="AK35" s="1">
        <v>1.087228197138741</v>
      </c>
      <c r="AL35" s="1">
        <v>0.75277180577452896</v>
      </c>
      <c r="AM35" s="2">
        <v>2012</v>
      </c>
      <c r="AN35">
        <v>131870</v>
      </c>
      <c r="AO35">
        <v>173585</v>
      </c>
      <c r="AP35">
        <v>0</v>
      </c>
      <c r="AQ35">
        <v>305455</v>
      </c>
      <c r="AR35" s="1">
        <v>0.43171661946931628</v>
      </c>
      <c r="AS35" s="1">
        <v>0.56828338053068372</v>
      </c>
      <c r="AT35">
        <v>0</v>
      </c>
      <c r="AU35">
        <v>1</v>
      </c>
      <c r="AV35" s="1">
        <f t="shared" si="0"/>
        <v>0</v>
      </c>
      <c r="AW35" s="1">
        <f t="shared" si="1"/>
        <v>1</v>
      </c>
      <c r="AX35">
        <v>173585</v>
      </c>
      <c r="AY35">
        <v>131870</v>
      </c>
      <c r="BA35">
        <v>173585</v>
      </c>
      <c r="BB35" s="1">
        <v>0</v>
      </c>
      <c r="BC35" s="1">
        <v>1</v>
      </c>
      <c r="BD35" s="1">
        <v>0</v>
      </c>
      <c r="BE35" s="1">
        <v>1</v>
      </c>
      <c r="BF35">
        <v>95678</v>
      </c>
      <c r="BG35">
        <v>138100</v>
      </c>
      <c r="BH35">
        <v>14892</v>
      </c>
      <c r="BI35">
        <v>248670</v>
      </c>
      <c r="BJ35" s="1">
        <v>0.384758917440785</v>
      </c>
      <c r="BK35" s="1">
        <v>0.55535448586480074</v>
      </c>
      <c r="BL35" s="2">
        <v>0</v>
      </c>
      <c r="BM35" s="2">
        <v>1</v>
      </c>
    </row>
    <row r="36" spans="1:69" x14ac:dyDescent="0.25">
      <c r="A36" t="s">
        <v>467</v>
      </c>
      <c r="B36">
        <v>2008</v>
      </c>
      <c r="C36">
        <v>2752111</v>
      </c>
      <c r="D36">
        <v>2491498</v>
      </c>
      <c r="E36">
        <v>130339</v>
      </c>
      <c r="F36">
        <v>5373948</v>
      </c>
      <c r="G36" s="1">
        <v>0.51212088393858668</v>
      </c>
      <c r="H36" s="1">
        <v>0.46362525279366307</v>
      </c>
      <c r="I36">
        <v>10</v>
      </c>
      <c r="J36">
        <v>8</v>
      </c>
      <c r="K36">
        <v>3294925</v>
      </c>
      <c r="L36">
        <v>2079023</v>
      </c>
      <c r="M36">
        <v>1808078</v>
      </c>
      <c r="N36">
        <v>1486847</v>
      </c>
      <c r="O36" s="1">
        <v>0.54874632958261571</v>
      </c>
      <c r="P36" s="1">
        <v>0.45125367041738429</v>
      </c>
      <c r="Q36" s="1">
        <v>0.65697858843629486</v>
      </c>
      <c r="R36" s="1">
        <v>0.5967682895992692</v>
      </c>
      <c r="S36" s="2">
        <v>2010</v>
      </c>
      <c r="T36">
        <v>1611112</v>
      </c>
      <c r="U36">
        <v>2053075</v>
      </c>
      <c r="V36">
        <v>132187</v>
      </c>
      <c r="W36">
        <v>3796374</v>
      </c>
      <c r="X36">
        <v>7.7716214304945987</v>
      </c>
      <c r="Y36">
        <v>9.5940393523200775</v>
      </c>
      <c r="Z36">
        <v>5</v>
      </c>
      <c r="AA36">
        <v>13</v>
      </c>
      <c r="AB36">
        <v>2289789</v>
      </c>
      <c r="AC36">
        <v>1374398</v>
      </c>
      <c r="AD36">
        <v>584419</v>
      </c>
      <c r="AE36">
        <v>1705370</v>
      </c>
      <c r="AF36" s="1">
        <v>0.25522832016399766</v>
      </c>
      <c r="AG36" s="1">
        <v>0.74477167983600234</v>
      </c>
      <c r="AH36" s="1">
        <v>0.36274262745234348</v>
      </c>
      <c r="AI36" s="1">
        <v>0.83064184211487646</v>
      </c>
      <c r="AJ36">
        <v>10.601882735388454</v>
      </c>
      <c r="AK36">
        <v>15.285407343170004</v>
      </c>
      <c r="AL36">
        <v>12.704304035742851</v>
      </c>
      <c r="AM36" s="2">
        <v>2012</v>
      </c>
      <c r="AN36">
        <v>2154007</v>
      </c>
      <c r="AO36">
        <v>2373856</v>
      </c>
      <c r="AP36">
        <v>73217</v>
      </c>
      <c r="AQ36">
        <v>4601080</v>
      </c>
      <c r="AR36">
        <v>7.6228677487658212</v>
      </c>
      <c r="AS36">
        <v>8.1509364018484103</v>
      </c>
      <c r="AT36">
        <v>4</v>
      </c>
      <c r="AU36">
        <v>12</v>
      </c>
      <c r="AV36" s="1">
        <f t="shared" si="0"/>
        <v>0.25</v>
      </c>
      <c r="AW36" s="1">
        <f t="shared" si="1"/>
        <v>0.75</v>
      </c>
      <c r="AX36">
        <v>2794327</v>
      </c>
      <c r="AY36">
        <v>1779178</v>
      </c>
      <c r="AZ36">
        <v>655161</v>
      </c>
      <c r="BA36">
        <v>2139166</v>
      </c>
      <c r="BB36" s="1">
        <v>0.23446110637731374</v>
      </c>
      <c r="BC36" s="1">
        <v>0.76553889362268623</v>
      </c>
      <c r="BD36" s="1">
        <v>0.30415917868419184</v>
      </c>
      <c r="BE36" s="1">
        <v>0.90113553644365962</v>
      </c>
      <c r="BF36">
        <v>1179587</v>
      </c>
      <c r="BG36">
        <v>1770923</v>
      </c>
      <c r="BH36">
        <v>49651</v>
      </c>
      <c r="BI36">
        <v>3000161</v>
      </c>
      <c r="BJ36">
        <v>6.4030338958516344</v>
      </c>
      <c r="BK36">
        <v>9.3514866463639592</v>
      </c>
      <c r="BL36">
        <v>4</v>
      </c>
      <c r="BM36">
        <v>12</v>
      </c>
      <c r="BN36"/>
      <c r="BO36"/>
      <c r="BP36"/>
      <c r="BQ36"/>
    </row>
    <row r="37" spans="1:69" x14ac:dyDescent="0.25">
      <c r="A37" t="s">
        <v>468</v>
      </c>
      <c r="B37">
        <v>2008</v>
      </c>
      <c r="C37">
        <v>503614</v>
      </c>
      <c r="D37">
        <v>802430</v>
      </c>
      <c r="E37">
        <v>13027</v>
      </c>
      <c r="F37">
        <v>1319071</v>
      </c>
      <c r="G37" s="1">
        <v>0.38179445988881566</v>
      </c>
      <c r="H37" s="1">
        <v>0.60832965018562302</v>
      </c>
      <c r="I37">
        <v>1</v>
      </c>
      <c r="J37">
        <v>4</v>
      </c>
      <c r="K37">
        <v>903372</v>
      </c>
      <c r="L37">
        <v>415699</v>
      </c>
      <c r="M37">
        <v>173757</v>
      </c>
      <c r="N37">
        <v>729615</v>
      </c>
      <c r="O37" s="1">
        <v>0.19234268939041724</v>
      </c>
      <c r="P37" s="1">
        <v>0.80765731060958279</v>
      </c>
      <c r="Q37" s="1">
        <v>0.34502019403749695</v>
      </c>
      <c r="R37" s="1">
        <v>0.90925688222025602</v>
      </c>
      <c r="S37" s="2">
        <v>2010</v>
      </c>
      <c r="T37">
        <v>221966</v>
      </c>
      <c r="U37">
        <v>518482</v>
      </c>
      <c r="V37">
        <v>45656</v>
      </c>
      <c r="W37">
        <v>786104</v>
      </c>
      <c r="X37">
        <v>1.1443411073794014</v>
      </c>
      <c r="Y37">
        <v>3.6237012034589409</v>
      </c>
      <c r="Z37">
        <v>1</v>
      </c>
      <c r="AA37">
        <v>4</v>
      </c>
      <c r="AB37">
        <v>544539</v>
      </c>
      <c r="AC37">
        <v>195909</v>
      </c>
      <c r="AD37">
        <v>108203</v>
      </c>
      <c r="AE37">
        <v>436336</v>
      </c>
      <c r="AF37" s="1">
        <v>0.19870569417433828</v>
      </c>
      <c r="AG37" s="1">
        <v>0.80129430582566175</v>
      </c>
      <c r="AH37" s="1">
        <v>0.48747555931989583</v>
      </c>
      <c r="AI37" s="1">
        <v>0.84156441303651819</v>
      </c>
      <c r="AJ37">
        <v>2.1210428764250273</v>
      </c>
      <c r="AK37">
        <v>3.5055853108582409</v>
      </c>
      <c r="AL37">
        <v>3.0207706610486627</v>
      </c>
      <c r="AM37" s="2">
        <v>2012</v>
      </c>
      <c r="AN37">
        <v>410324</v>
      </c>
      <c r="AO37">
        <v>856872</v>
      </c>
      <c r="AP37">
        <v>53563</v>
      </c>
      <c r="AQ37">
        <v>1320759</v>
      </c>
      <c r="AR37">
        <v>1.5594407827129335</v>
      </c>
      <c r="AS37">
        <v>3.238600352294525</v>
      </c>
      <c r="AT37">
        <v>0</v>
      </c>
      <c r="AU37">
        <v>5</v>
      </c>
      <c r="AV37" s="1">
        <f t="shared" si="0"/>
        <v>0</v>
      </c>
      <c r="AW37" s="1">
        <f t="shared" si="1"/>
        <v>1</v>
      </c>
      <c r="AX37">
        <v>856872</v>
      </c>
      <c r="AY37">
        <v>463887</v>
      </c>
      <c r="BA37">
        <v>856872</v>
      </c>
      <c r="BB37" s="1">
        <v>0</v>
      </c>
      <c r="BC37" s="1">
        <v>1</v>
      </c>
      <c r="BD37" s="1">
        <v>0</v>
      </c>
      <c r="BE37" s="1">
        <v>1</v>
      </c>
      <c r="BF37">
        <v>174022</v>
      </c>
      <c r="BG37">
        <v>457613</v>
      </c>
      <c r="BH37">
        <v>21778</v>
      </c>
      <c r="BI37">
        <v>653413</v>
      </c>
      <c r="BJ37">
        <v>1.0695569681367383</v>
      </c>
      <c r="BK37">
        <v>2.7953793333499011</v>
      </c>
      <c r="BL37">
        <v>0</v>
      </c>
      <c r="BM37">
        <v>4</v>
      </c>
      <c r="BN37"/>
      <c r="BO37"/>
      <c r="BP37"/>
      <c r="BQ37"/>
    </row>
    <row r="38" spans="1:69" x14ac:dyDescent="0.25">
      <c r="A38" t="s">
        <v>469</v>
      </c>
      <c r="B38">
        <v>2008</v>
      </c>
      <c r="C38">
        <v>1036171</v>
      </c>
      <c r="D38">
        <v>435920</v>
      </c>
      <c r="E38">
        <v>178427</v>
      </c>
      <c r="F38">
        <v>1650518</v>
      </c>
      <c r="G38" s="1">
        <v>0.62778533769398459</v>
      </c>
      <c r="H38" s="1">
        <v>0.2641110245389629</v>
      </c>
      <c r="I38">
        <v>4</v>
      </c>
      <c r="J38">
        <v>1</v>
      </c>
      <c r="K38">
        <v>1185082</v>
      </c>
      <c r="L38">
        <v>465436</v>
      </c>
      <c r="M38">
        <v>948522</v>
      </c>
      <c r="N38">
        <v>236560</v>
      </c>
      <c r="O38" s="1">
        <v>0.80038512102959969</v>
      </c>
      <c r="P38" s="1">
        <v>0.19961487897040037</v>
      </c>
      <c r="Q38" s="1">
        <v>0.91541068028346673</v>
      </c>
      <c r="R38" s="1">
        <v>0.54266837951917779</v>
      </c>
      <c r="S38" s="2">
        <v>2010</v>
      </c>
      <c r="T38">
        <v>733369</v>
      </c>
      <c r="U38">
        <v>657007</v>
      </c>
      <c r="V38">
        <v>15937</v>
      </c>
      <c r="W38">
        <v>1406313</v>
      </c>
      <c r="X38">
        <v>2.6115720379293434</v>
      </c>
      <c r="Y38">
        <v>2.330613100338228</v>
      </c>
      <c r="Z38">
        <v>4</v>
      </c>
      <c r="AA38">
        <v>1</v>
      </c>
      <c r="AB38">
        <v>867441</v>
      </c>
      <c r="AC38">
        <v>522935</v>
      </c>
      <c r="AD38">
        <v>661196</v>
      </c>
      <c r="AE38">
        <v>206245</v>
      </c>
      <c r="AF38" s="1">
        <v>0.76223743171005287</v>
      </c>
      <c r="AG38" s="1">
        <v>0.2377625682899471</v>
      </c>
      <c r="AH38" s="1">
        <v>0.90158705917484927</v>
      </c>
      <c r="AI38" s="1">
        <v>0.31391598567442963</v>
      </c>
      <c r="AJ38">
        <v>3.6485910840774345</v>
      </c>
      <c r="AK38">
        <v>2.8404370359534568</v>
      </c>
      <c r="AL38">
        <v>4.2639792862574497</v>
      </c>
      <c r="AM38" s="2">
        <v>2012</v>
      </c>
      <c r="AN38">
        <v>949660</v>
      </c>
      <c r="AO38">
        <v>687839</v>
      </c>
      <c r="AP38">
        <v>51627</v>
      </c>
      <c r="AQ38">
        <v>1689126</v>
      </c>
      <c r="AR38">
        <v>2.7982170414687673</v>
      </c>
      <c r="AS38">
        <v>2.0474640476808394</v>
      </c>
      <c r="AT38">
        <v>4</v>
      </c>
      <c r="AU38">
        <v>1</v>
      </c>
      <c r="AV38" s="1">
        <f t="shared" si="0"/>
        <v>0.8</v>
      </c>
      <c r="AW38" s="1">
        <f t="shared" si="1"/>
        <v>0.2</v>
      </c>
      <c r="AX38">
        <v>1080962</v>
      </c>
      <c r="AY38">
        <v>563562</v>
      </c>
      <c r="AZ38">
        <v>852919</v>
      </c>
      <c r="BA38">
        <v>228043</v>
      </c>
      <c r="BB38" s="1">
        <v>0.78903698742416473</v>
      </c>
      <c r="BC38" s="1">
        <v>0.21096301257583522</v>
      </c>
      <c r="BD38" s="1">
        <v>0.89813091000989831</v>
      </c>
      <c r="BE38" s="1">
        <v>0.33153543198335655</v>
      </c>
      <c r="BF38">
        <v>767982</v>
      </c>
      <c r="BG38">
        <v>576472</v>
      </c>
      <c r="BH38">
        <v>77706</v>
      </c>
      <c r="BI38">
        <v>1422160</v>
      </c>
      <c r="BJ38">
        <v>2.683890079461198</v>
      </c>
      <c r="BK38">
        <v>2.0430170211647525</v>
      </c>
      <c r="BL38">
        <v>4</v>
      </c>
      <c r="BM38">
        <v>1</v>
      </c>
      <c r="BN38"/>
      <c r="BO38"/>
      <c r="BP38"/>
      <c r="BQ38"/>
    </row>
    <row r="39" spans="1:69" x14ac:dyDescent="0.25">
      <c r="A39" t="s">
        <v>470</v>
      </c>
      <c r="B39">
        <v>2008</v>
      </c>
      <c r="C39">
        <v>3209168</v>
      </c>
      <c r="D39">
        <v>2520805</v>
      </c>
      <c r="E39">
        <v>49511</v>
      </c>
      <c r="F39">
        <v>5779484</v>
      </c>
      <c r="G39" s="1">
        <v>0.55526894788531289</v>
      </c>
      <c r="H39" s="1">
        <v>0.43616437038323835</v>
      </c>
      <c r="I39">
        <v>12</v>
      </c>
      <c r="J39">
        <v>7</v>
      </c>
      <c r="K39">
        <v>3649112</v>
      </c>
      <c r="L39">
        <v>2130372</v>
      </c>
      <c r="M39">
        <v>2355252</v>
      </c>
      <c r="N39">
        <v>1293860</v>
      </c>
      <c r="O39" s="1">
        <v>0.64543154608573261</v>
      </c>
      <c r="P39" s="1">
        <v>0.35456845391426733</v>
      </c>
      <c r="Q39" s="1">
        <v>0.7339135875716073</v>
      </c>
      <c r="R39" s="1">
        <v>0.51327254587324289</v>
      </c>
      <c r="S39" s="2">
        <v>2010</v>
      </c>
      <c r="T39">
        <v>1882202</v>
      </c>
      <c r="U39">
        <v>2034145</v>
      </c>
      <c r="V39">
        <v>31636</v>
      </c>
      <c r="W39">
        <v>4047983</v>
      </c>
      <c r="X39">
        <v>9.2540603320856167</v>
      </c>
      <c r="Y39">
        <v>9.593142491130644</v>
      </c>
      <c r="Z39">
        <v>7</v>
      </c>
      <c r="AA39">
        <v>12</v>
      </c>
      <c r="AB39">
        <v>2474022</v>
      </c>
      <c r="AC39">
        <v>1442325</v>
      </c>
      <c r="AD39">
        <v>906896</v>
      </c>
      <c r="AE39">
        <v>1567126</v>
      </c>
      <c r="AF39" s="1">
        <v>0.36656747595615563</v>
      </c>
      <c r="AG39" s="1">
        <v>0.63343252404384442</v>
      </c>
      <c r="AH39" s="1">
        <v>0.48182713651350917</v>
      </c>
      <c r="AI39" s="1">
        <v>0.77041017233284748</v>
      </c>
      <c r="AJ39">
        <v>11.056727207296142</v>
      </c>
      <c r="AK39">
        <v>13.531866991976434</v>
      </c>
      <c r="AL39">
        <v>13.324350210872993</v>
      </c>
      <c r="AM39" s="2">
        <v>2012</v>
      </c>
      <c r="AN39">
        <v>2793538</v>
      </c>
      <c r="AO39">
        <v>2710070</v>
      </c>
      <c r="AP39">
        <v>29984</v>
      </c>
      <c r="AQ39">
        <v>5533592</v>
      </c>
      <c r="AR39">
        <v>9.0439208652009881</v>
      </c>
      <c r="AS39">
        <v>8.8539314113746261</v>
      </c>
      <c r="AT39">
        <v>5</v>
      </c>
      <c r="AU39">
        <v>13</v>
      </c>
      <c r="AV39" s="1">
        <f t="shared" si="0"/>
        <v>0.27777777777777779</v>
      </c>
      <c r="AW39" s="1">
        <f t="shared" si="1"/>
        <v>0.72222222222222221</v>
      </c>
      <c r="AX39">
        <v>3535949</v>
      </c>
      <c r="AY39">
        <v>1997643</v>
      </c>
      <c r="AZ39">
        <v>1176796</v>
      </c>
      <c r="BA39">
        <v>2359153</v>
      </c>
      <c r="BB39" s="1">
        <v>0.33280909877376624</v>
      </c>
      <c r="BC39" s="1">
        <v>0.6671909012262337</v>
      </c>
      <c r="BD39" s="1">
        <v>0.42125648550332945</v>
      </c>
      <c r="BE39" s="1">
        <v>0.87051367676849678</v>
      </c>
      <c r="BF39">
        <v>1467594</v>
      </c>
      <c r="BG39">
        <v>1833205</v>
      </c>
      <c r="BH39">
        <v>22734</v>
      </c>
      <c r="BI39">
        <v>3323533</v>
      </c>
      <c r="BJ39">
        <v>7.9340651797121797</v>
      </c>
      <c r="BK39">
        <v>9.9398603535006291</v>
      </c>
      <c r="BL39">
        <v>5</v>
      </c>
      <c r="BM39">
        <v>13</v>
      </c>
      <c r="BN39"/>
      <c r="BO39"/>
      <c r="BP39"/>
      <c r="BQ39"/>
    </row>
    <row r="40" spans="1:69" x14ac:dyDescent="0.25">
      <c r="A40" t="s">
        <v>471</v>
      </c>
      <c r="B40">
        <v>2008</v>
      </c>
      <c r="C40">
        <v>303670</v>
      </c>
      <c r="D40">
        <v>118773</v>
      </c>
      <c r="E40">
        <v>15108</v>
      </c>
      <c r="F40">
        <v>437551</v>
      </c>
      <c r="G40" s="1">
        <v>0.694021954012218</v>
      </c>
      <c r="H40" s="1">
        <v>0.27144949960118936</v>
      </c>
      <c r="I40">
        <v>2</v>
      </c>
      <c r="J40">
        <v>0</v>
      </c>
      <c r="K40">
        <v>303670</v>
      </c>
      <c r="L40">
        <v>133881</v>
      </c>
      <c r="M40">
        <v>303670</v>
      </c>
      <c r="N40">
        <v>0</v>
      </c>
      <c r="O40" s="1">
        <v>1</v>
      </c>
      <c r="P40" s="1">
        <v>0</v>
      </c>
      <c r="Q40" s="1">
        <v>1</v>
      </c>
      <c r="R40" s="1">
        <v>0</v>
      </c>
      <c r="S40" s="2">
        <v>2010</v>
      </c>
      <c r="T40">
        <v>185711</v>
      </c>
      <c r="U40">
        <v>126951</v>
      </c>
      <c r="V40">
        <v>0</v>
      </c>
      <c r="W40">
        <v>312662</v>
      </c>
      <c r="X40">
        <v>1.1851978489771069</v>
      </c>
      <c r="Y40">
        <v>0.81480215102289322</v>
      </c>
      <c r="Z40">
        <v>2</v>
      </c>
      <c r="AA40">
        <v>0</v>
      </c>
      <c r="AB40">
        <v>185711</v>
      </c>
      <c r="AC40">
        <v>126951</v>
      </c>
      <c r="AD40">
        <v>185711</v>
      </c>
      <c r="AF40" s="1">
        <v>1</v>
      </c>
      <c r="AG40" s="1">
        <v>0</v>
      </c>
      <c r="AH40" s="1">
        <v>1</v>
      </c>
      <c r="AI40" s="1">
        <v>0</v>
      </c>
      <c r="AJ40">
        <v>1.2187852455169423</v>
      </c>
      <c r="AK40">
        <v>2.215184028543971</v>
      </c>
      <c r="AL40">
        <v>1.4295994450815552</v>
      </c>
      <c r="AM40" s="2">
        <v>2012</v>
      </c>
      <c r="AN40">
        <v>232679</v>
      </c>
      <c r="AO40">
        <v>161926</v>
      </c>
      <c r="AP40">
        <v>32716</v>
      </c>
      <c r="AQ40">
        <v>427321</v>
      </c>
      <c r="AR40">
        <v>1.0878795233499121</v>
      </c>
      <c r="AS40">
        <v>0.76022806933625264</v>
      </c>
      <c r="AT40">
        <v>2</v>
      </c>
      <c r="AU40">
        <v>0</v>
      </c>
      <c r="AV40" s="1">
        <f t="shared" si="0"/>
        <v>1</v>
      </c>
      <c r="AW40" s="1">
        <f t="shared" si="1"/>
        <v>0</v>
      </c>
      <c r="AX40">
        <v>232679</v>
      </c>
      <c r="AY40">
        <v>161926</v>
      </c>
      <c r="AZ40">
        <v>232679</v>
      </c>
      <c r="BB40" s="1">
        <v>1</v>
      </c>
      <c r="BC40" s="1">
        <v>0</v>
      </c>
      <c r="BD40" s="1">
        <v>1</v>
      </c>
      <c r="BE40" s="1">
        <v>0</v>
      </c>
      <c r="BF40">
        <v>192776</v>
      </c>
      <c r="BG40">
        <v>122721</v>
      </c>
      <c r="BH40">
        <v>760</v>
      </c>
      <c r="BI40">
        <v>316257</v>
      </c>
      <c r="BJ40">
        <v>1.2170732942419191</v>
      </c>
      <c r="BK40">
        <v>0.7780595904142581</v>
      </c>
      <c r="BL40">
        <v>2</v>
      </c>
      <c r="BM40">
        <v>0</v>
      </c>
      <c r="BN40"/>
      <c r="BO40"/>
      <c r="BP40"/>
      <c r="BQ40"/>
    </row>
    <row r="41" spans="1:69" x14ac:dyDescent="0.25">
      <c r="A41" t="s">
        <v>472</v>
      </c>
      <c r="B41">
        <v>2008</v>
      </c>
      <c r="C41">
        <v>919529</v>
      </c>
      <c r="D41">
        <v>939703</v>
      </c>
      <c r="E41">
        <v>7332</v>
      </c>
      <c r="F41">
        <v>1866564</v>
      </c>
      <c r="G41" s="1">
        <v>0.49263191618396157</v>
      </c>
      <c r="H41" s="1">
        <v>0.503440010629156</v>
      </c>
      <c r="I41">
        <v>2</v>
      </c>
      <c r="J41">
        <v>4</v>
      </c>
      <c r="K41">
        <v>1115525</v>
      </c>
      <c r="L41">
        <v>751039</v>
      </c>
      <c r="M41">
        <v>382163</v>
      </c>
      <c r="N41">
        <v>733362</v>
      </c>
      <c r="O41" s="1">
        <v>0.34258577799690726</v>
      </c>
      <c r="P41" s="1">
        <v>0.65741422200309274</v>
      </c>
      <c r="Q41" s="1">
        <v>0.41560733810461659</v>
      </c>
      <c r="R41" s="1">
        <v>0.78041891959480814</v>
      </c>
      <c r="S41" s="2">
        <v>2010</v>
      </c>
      <c r="T41">
        <v>543921</v>
      </c>
      <c r="U41">
        <v>753932</v>
      </c>
      <c r="V41">
        <v>11059</v>
      </c>
      <c r="W41">
        <v>1308912</v>
      </c>
      <c r="X41">
        <v>2.4990955539143793</v>
      </c>
      <c r="Y41">
        <v>3.448512732873283</v>
      </c>
      <c r="Z41">
        <v>1</v>
      </c>
      <c r="AA41">
        <v>5</v>
      </c>
      <c r="AB41">
        <v>806730</v>
      </c>
      <c r="AC41">
        <v>491123</v>
      </c>
      <c r="AD41">
        <v>125459</v>
      </c>
      <c r="AE41">
        <v>681271</v>
      </c>
      <c r="AF41" s="1">
        <v>0.15551547605766489</v>
      </c>
      <c r="AG41" s="1">
        <v>0.84448452394233509</v>
      </c>
      <c r="AH41" s="1">
        <v>0.23065665786024073</v>
      </c>
      <c r="AI41" s="1">
        <v>0.90362393425401766</v>
      </c>
      <c r="AJ41">
        <v>3.5859096104156238</v>
      </c>
      <c r="AK41">
        <v>4.9260482427366146</v>
      </c>
      <c r="AL41">
        <v>4.2093242753136391</v>
      </c>
      <c r="AM41" s="2">
        <v>2012</v>
      </c>
      <c r="AN41">
        <v>742805</v>
      </c>
      <c r="AO41">
        <v>830014</v>
      </c>
      <c r="AP41">
        <v>19468</v>
      </c>
      <c r="AQ41">
        <v>1592287</v>
      </c>
      <c r="AR41">
        <v>2.8651569940441792</v>
      </c>
      <c r="AS41">
        <v>4.056487780912124</v>
      </c>
      <c r="AT41">
        <v>1</v>
      </c>
      <c r="AU41">
        <v>6</v>
      </c>
      <c r="AV41" s="1">
        <f t="shared" si="0"/>
        <v>0.14285714285714285</v>
      </c>
      <c r="AW41" s="1">
        <f t="shared" si="1"/>
        <v>0.8571428571428571</v>
      </c>
      <c r="AX41">
        <v>1048730</v>
      </c>
      <c r="AY41">
        <v>530636</v>
      </c>
      <c r="AZ41">
        <v>218717</v>
      </c>
      <c r="BA41">
        <v>830013</v>
      </c>
      <c r="BB41" s="1">
        <v>0.20855415597913668</v>
      </c>
      <c r="BC41" s="1">
        <v>0.79144584402086338</v>
      </c>
      <c r="BD41" s="1">
        <v>0.29444739871164033</v>
      </c>
      <c r="BE41" s="1">
        <v>0.99999879520104484</v>
      </c>
      <c r="BF41">
        <v>382208</v>
      </c>
      <c r="BG41">
        <v>734456</v>
      </c>
      <c r="BH41">
        <v>39088</v>
      </c>
      <c r="BI41">
        <v>1155752</v>
      </c>
      <c r="BJ41">
        <v>2.1762828529058038</v>
      </c>
      <c r="BK41">
        <v>4.5624650637912394</v>
      </c>
      <c r="BL41">
        <v>1</v>
      </c>
      <c r="BM41">
        <v>6</v>
      </c>
      <c r="BN41"/>
      <c r="BO41"/>
      <c r="BP41"/>
      <c r="BQ41"/>
    </row>
    <row r="42" spans="1:69" x14ac:dyDescent="0.25">
      <c r="A42" t="s">
        <v>357</v>
      </c>
      <c r="B42">
        <v>2008</v>
      </c>
      <c r="C42">
        <v>256041</v>
      </c>
      <c r="D42">
        <v>122966</v>
      </c>
      <c r="E42">
        <v>0</v>
      </c>
      <c r="F42">
        <v>379007</v>
      </c>
      <c r="G42" s="1">
        <v>0.67555744353006675</v>
      </c>
      <c r="H42" s="1">
        <v>0.32444255646993325</v>
      </c>
      <c r="I42">
        <v>1</v>
      </c>
      <c r="J42">
        <v>0</v>
      </c>
      <c r="K42">
        <v>256041</v>
      </c>
      <c r="L42">
        <v>122966</v>
      </c>
      <c r="M42">
        <v>256041</v>
      </c>
      <c r="Q42" s="1">
        <v>1</v>
      </c>
      <c r="R42" s="1">
        <v>0</v>
      </c>
      <c r="S42" s="2">
        <v>2010</v>
      </c>
      <c r="T42">
        <v>146589</v>
      </c>
      <c r="U42">
        <v>153703</v>
      </c>
      <c r="V42">
        <v>19134</v>
      </c>
      <c r="W42">
        <v>319426</v>
      </c>
      <c r="X42" s="1">
        <v>0.45891380163167683</v>
      </c>
      <c r="Y42" s="1">
        <v>0.48118500059481695</v>
      </c>
      <c r="Z42">
        <v>0</v>
      </c>
      <c r="AA42">
        <v>1</v>
      </c>
      <c r="AB42">
        <v>153703</v>
      </c>
      <c r="AC42">
        <v>146589</v>
      </c>
      <c r="AE42">
        <v>153703</v>
      </c>
      <c r="AH42" s="1">
        <v>0</v>
      </c>
      <c r="AI42" s="1">
        <v>1</v>
      </c>
      <c r="AJ42" s="1">
        <v>0.5725215883393675</v>
      </c>
      <c r="AK42" s="1">
        <v>1.2499634045183221</v>
      </c>
      <c r="AL42" s="1">
        <v>0.84279709873432418</v>
      </c>
      <c r="AM42" s="2">
        <v>2012</v>
      </c>
      <c r="AN42">
        <v>153789</v>
      </c>
      <c r="AO42">
        <v>207640</v>
      </c>
      <c r="AP42">
        <v>0</v>
      </c>
      <c r="AQ42">
        <v>361429</v>
      </c>
      <c r="AR42" s="1">
        <v>0.42550265750673022</v>
      </c>
      <c r="AS42" s="1">
        <v>0.57449734249326978</v>
      </c>
      <c r="AT42">
        <v>0</v>
      </c>
      <c r="AU42">
        <v>1</v>
      </c>
      <c r="AV42" s="1">
        <f t="shared" si="0"/>
        <v>0</v>
      </c>
      <c r="AW42" s="1">
        <f t="shared" si="1"/>
        <v>1</v>
      </c>
      <c r="AX42">
        <v>207640</v>
      </c>
      <c r="AY42">
        <v>153789</v>
      </c>
      <c r="BA42">
        <v>207640</v>
      </c>
      <c r="BB42" s="1">
        <v>0</v>
      </c>
      <c r="BC42" s="1">
        <v>1</v>
      </c>
      <c r="BD42" s="1">
        <v>0</v>
      </c>
      <c r="BE42" s="1">
        <v>1</v>
      </c>
      <c r="BF42">
        <v>92485</v>
      </c>
      <c r="BG42">
        <v>183834</v>
      </c>
      <c r="BH42">
        <v>0</v>
      </c>
      <c r="BI42">
        <v>276319</v>
      </c>
      <c r="BJ42" s="1">
        <v>0.33470373010904064</v>
      </c>
      <c r="BK42" s="1">
        <v>0.66529626989095936</v>
      </c>
      <c r="BL42" s="2">
        <v>0</v>
      </c>
      <c r="BM42" s="2">
        <v>1</v>
      </c>
    </row>
    <row r="43" spans="1:69" x14ac:dyDescent="0.25">
      <c r="A43" t="s">
        <v>473</v>
      </c>
      <c r="B43">
        <v>2008</v>
      </c>
      <c r="C43">
        <v>1195542</v>
      </c>
      <c r="D43">
        <v>977677</v>
      </c>
      <c r="E43">
        <v>94302</v>
      </c>
      <c r="F43">
        <v>2267521</v>
      </c>
      <c r="G43" s="1">
        <v>0.52724627467617724</v>
      </c>
      <c r="H43" s="1">
        <v>0.43116557685684059</v>
      </c>
      <c r="I43">
        <v>5</v>
      </c>
      <c r="J43">
        <v>4</v>
      </c>
      <c r="K43">
        <v>1699529</v>
      </c>
      <c r="L43">
        <v>567992</v>
      </c>
      <c r="M43">
        <v>901770</v>
      </c>
      <c r="N43">
        <v>797759</v>
      </c>
      <c r="O43" s="1">
        <v>0.53059994857398729</v>
      </c>
      <c r="P43" s="1">
        <v>0.46940005142601271</v>
      </c>
      <c r="Q43" s="1">
        <v>0.75427713957351561</v>
      </c>
      <c r="R43" s="1">
        <v>0.81597398731892024</v>
      </c>
      <c r="S43" s="2">
        <v>2010</v>
      </c>
      <c r="T43">
        <v>540627</v>
      </c>
      <c r="U43">
        <v>955078</v>
      </c>
      <c r="V43">
        <v>25960</v>
      </c>
      <c r="W43">
        <v>1521665</v>
      </c>
      <c r="X43">
        <v>3.2791808307440258</v>
      </c>
      <c r="Y43">
        <v>5.5578074925332324</v>
      </c>
      <c r="Z43">
        <v>2</v>
      </c>
      <c r="AA43">
        <v>7</v>
      </c>
      <c r="AB43">
        <v>1045984</v>
      </c>
      <c r="AC43">
        <v>449721</v>
      </c>
      <c r="AD43">
        <v>198989</v>
      </c>
      <c r="AE43">
        <v>846995</v>
      </c>
      <c r="AF43" s="1">
        <v>0.19024095970875271</v>
      </c>
      <c r="AG43" s="1">
        <v>0.80975904029124723</v>
      </c>
      <c r="AH43" s="1">
        <v>0.36807077707920616</v>
      </c>
      <c r="AI43" s="1">
        <v>0.88683332670211223</v>
      </c>
      <c r="AJ43">
        <v>4.1811335540956911</v>
      </c>
      <c r="AK43" t="e">
        <v>#DIV/0!</v>
      </c>
      <c r="AL43">
        <v>6.1167276100297991</v>
      </c>
      <c r="AM43" s="2">
        <v>2012</v>
      </c>
      <c r="AN43">
        <v>796513</v>
      </c>
      <c r="AO43">
        <v>1369562</v>
      </c>
      <c r="AP43">
        <v>81013</v>
      </c>
      <c r="AQ43">
        <v>2247088</v>
      </c>
      <c r="AR43">
        <v>3.1767992398212783</v>
      </c>
      <c r="AS43">
        <v>5.4930913527823542</v>
      </c>
      <c r="AT43">
        <v>2</v>
      </c>
      <c r="AU43">
        <v>7</v>
      </c>
      <c r="AV43" s="1">
        <f t="shared" si="0"/>
        <v>0.22222222222222221</v>
      </c>
      <c r="AW43" s="1">
        <f t="shared" si="1"/>
        <v>0.77777777777777779</v>
      </c>
      <c r="AX43">
        <v>1583623</v>
      </c>
      <c r="AY43">
        <v>663465</v>
      </c>
      <c r="AZ43">
        <v>360043</v>
      </c>
      <c r="BA43">
        <v>1223580</v>
      </c>
      <c r="BB43" s="1">
        <v>0.22735398513408811</v>
      </c>
      <c r="BC43" s="1">
        <v>0.77264601486591189</v>
      </c>
      <c r="BD43" s="1">
        <v>0.45202400965207096</v>
      </c>
      <c r="BE43" s="1">
        <v>0.89340971785140066</v>
      </c>
      <c r="BF43">
        <v>448421</v>
      </c>
      <c r="BG43">
        <v>848846</v>
      </c>
      <c r="BH43">
        <v>73894</v>
      </c>
      <c r="BI43">
        <v>1371161</v>
      </c>
      <c r="BJ43">
        <v>3.0407585404310766</v>
      </c>
      <c r="BK43">
        <v>5.4695245353111641</v>
      </c>
      <c r="BL43">
        <v>2</v>
      </c>
      <c r="BM43">
        <v>7</v>
      </c>
      <c r="BN43"/>
      <c r="BO43"/>
      <c r="BP43"/>
      <c r="BQ43"/>
    </row>
    <row r="44" spans="1:69" x14ac:dyDescent="0.25">
      <c r="A44" t="s">
        <v>474</v>
      </c>
      <c r="B44">
        <v>2008</v>
      </c>
      <c r="C44">
        <v>2979398</v>
      </c>
      <c r="D44">
        <v>4203917</v>
      </c>
      <c r="E44">
        <v>320858</v>
      </c>
      <c r="F44">
        <v>7504173</v>
      </c>
      <c r="G44" s="1">
        <v>0.39703215797396996</v>
      </c>
      <c r="H44" s="1">
        <v>0.56021056550801795</v>
      </c>
      <c r="I44">
        <v>12</v>
      </c>
      <c r="J44">
        <v>20</v>
      </c>
      <c r="K44">
        <v>5177504</v>
      </c>
      <c r="L44">
        <v>2326669</v>
      </c>
      <c r="M44">
        <v>1594498</v>
      </c>
      <c r="N44">
        <v>3583006</v>
      </c>
      <c r="O44" s="1">
        <v>0.30796654140682461</v>
      </c>
      <c r="P44" s="1">
        <v>0.69203345859317544</v>
      </c>
      <c r="Q44" s="1">
        <v>0.5351745553967614</v>
      </c>
      <c r="R44" s="1">
        <v>0.85230179377946802</v>
      </c>
      <c r="S44" s="2">
        <v>2010</v>
      </c>
      <c r="T44">
        <v>1450197</v>
      </c>
      <c r="U44">
        <v>3058228</v>
      </c>
      <c r="V44">
        <v>209775</v>
      </c>
      <c r="W44">
        <v>4718200</v>
      </c>
      <c r="X44">
        <v>10.784628514395335</v>
      </c>
      <c r="Y44">
        <v>19.795646754790287</v>
      </c>
      <c r="Z44">
        <v>9</v>
      </c>
      <c r="AA44">
        <v>23</v>
      </c>
      <c r="AB44">
        <v>3338132</v>
      </c>
      <c r="AC44">
        <v>1170293</v>
      </c>
      <c r="AD44">
        <v>619026</v>
      </c>
      <c r="AE44">
        <v>2719106</v>
      </c>
      <c r="AF44" s="1">
        <v>0.18544083936764633</v>
      </c>
      <c r="AG44" s="1">
        <v>0.81455916063235367</v>
      </c>
      <c r="AH44" s="1">
        <v>0.42685648915285301</v>
      </c>
      <c r="AI44" s="1">
        <v>0.88911160318982108</v>
      </c>
      <c r="AJ44" t="e">
        <v>#DIV/0!</v>
      </c>
      <c r="AK44">
        <v>22.126372668412145</v>
      </c>
      <c r="AL44">
        <v>20.179117845820205</v>
      </c>
      <c r="AM44" s="2">
        <v>2012</v>
      </c>
      <c r="AN44">
        <v>2949900</v>
      </c>
      <c r="AO44">
        <v>4242091</v>
      </c>
      <c r="AP44">
        <v>225300</v>
      </c>
      <c r="AQ44">
        <v>7417291</v>
      </c>
      <c r="AR44">
        <v>14.931749855147075</v>
      </c>
      <c r="AS44">
        <v>19.963574884260403</v>
      </c>
      <c r="AT44">
        <v>12</v>
      </c>
      <c r="AU44">
        <v>24</v>
      </c>
      <c r="AV44" s="1">
        <f t="shared" si="0"/>
        <v>0.33333333333333331</v>
      </c>
      <c r="AW44" s="1">
        <f t="shared" si="1"/>
        <v>0.66666666666666663</v>
      </c>
      <c r="AX44">
        <v>5027408</v>
      </c>
      <c r="AY44">
        <v>2357665</v>
      </c>
      <c r="AZ44">
        <v>1346619</v>
      </c>
      <c r="BA44">
        <v>3680789</v>
      </c>
      <c r="BB44" s="1">
        <v>0.26785552316422301</v>
      </c>
      <c r="BC44" s="1">
        <v>0.73214447683577699</v>
      </c>
      <c r="BD44" s="1">
        <v>0.45649649140648835</v>
      </c>
      <c r="BE44" s="1">
        <v>0.86768270647659373</v>
      </c>
      <c r="BF44">
        <v>1849816</v>
      </c>
      <c r="BG44">
        <v>2684592</v>
      </c>
      <c r="BH44">
        <v>294791</v>
      </c>
      <c r="BI44">
        <v>4829199</v>
      </c>
      <c r="BJ44">
        <v>14.339458292144634</v>
      </c>
      <c r="BK44">
        <v>19.185967409742403</v>
      </c>
      <c r="BL44">
        <v>12</v>
      </c>
      <c r="BM44">
        <v>24</v>
      </c>
      <c r="BN44"/>
      <c r="BO44"/>
      <c r="BP44"/>
      <c r="BQ44"/>
    </row>
    <row r="45" spans="1:69" x14ac:dyDescent="0.25">
      <c r="A45" t="s">
        <v>475</v>
      </c>
      <c r="B45">
        <v>2008</v>
      </c>
      <c r="C45">
        <v>393761</v>
      </c>
      <c r="D45">
        <v>503917</v>
      </c>
      <c r="E45">
        <v>31565</v>
      </c>
      <c r="F45">
        <v>929243</v>
      </c>
      <c r="G45" s="1">
        <v>0.42374384310670082</v>
      </c>
      <c r="H45" s="1">
        <v>0.54228764704173182</v>
      </c>
      <c r="I45">
        <v>1</v>
      </c>
      <c r="J45">
        <v>2</v>
      </c>
      <c r="K45">
        <v>604500</v>
      </c>
      <c r="L45">
        <v>324743</v>
      </c>
      <c r="M45">
        <v>220666</v>
      </c>
      <c r="N45">
        <v>383834</v>
      </c>
      <c r="O45" s="1">
        <v>0.36503887510339122</v>
      </c>
      <c r="P45" s="1">
        <v>0.63496112489660872</v>
      </c>
      <c r="Q45" s="1">
        <v>0.56040593151683382</v>
      </c>
      <c r="R45" s="1">
        <v>0.76170083565349056</v>
      </c>
      <c r="S45" s="2">
        <v>2010</v>
      </c>
      <c r="T45">
        <v>218236</v>
      </c>
      <c r="U45">
        <v>390969</v>
      </c>
      <c r="V45">
        <v>13450</v>
      </c>
      <c r="W45">
        <v>622655</v>
      </c>
      <c r="X45">
        <v>1.0029976158345992</v>
      </c>
      <c r="Y45">
        <v>1.9281910551091135</v>
      </c>
      <c r="Z45">
        <v>1</v>
      </c>
      <c r="AA45">
        <v>2</v>
      </c>
      <c r="AB45">
        <v>402119</v>
      </c>
      <c r="AC45">
        <v>207086</v>
      </c>
      <c r="AD45">
        <v>127151</v>
      </c>
      <c r="AE45">
        <v>274968</v>
      </c>
      <c r="AF45" s="1">
        <v>0.3162024176922752</v>
      </c>
      <c r="AG45" s="1">
        <v>0.6837975823077248</v>
      </c>
      <c r="AH45" s="1">
        <v>0.58263073003537458</v>
      </c>
      <c r="AI45" s="1">
        <v>0.70329872700904672</v>
      </c>
      <c r="AJ45">
        <v>1.6316503979806991</v>
      </c>
      <c r="AK45">
        <v>2.4002723326672162</v>
      </c>
      <c r="AL45">
        <v>2.0033681038045161</v>
      </c>
      <c r="AM45" s="2">
        <v>2012</v>
      </c>
      <c r="AN45">
        <v>324309</v>
      </c>
      <c r="AO45">
        <v>647873</v>
      </c>
      <c r="AP45">
        <v>20920</v>
      </c>
      <c r="AQ45">
        <v>993102</v>
      </c>
      <c r="AR45">
        <v>1.3118822209851055</v>
      </c>
      <c r="AS45">
        <v>2.6026513872433217</v>
      </c>
      <c r="AT45">
        <v>1</v>
      </c>
      <c r="AU45">
        <v>3</v>
      </c>
      <c r="AV45" s="1">
        <f t="shared" si="0"/>
        <v>0.25</v>
      </c>
      <c r="AW45" s="1">
        <f t="shared" si="1"/>
        <v>0.75</v>
      </c>
      <c r="AX45">
        <v>648641</v>
      </c>
      <c r="AY45">
        <v>338022</v>
      </c>
      <c r="AZ45">
        <v>119803</v>
      </c>
      <c r="BA45">
        <v>528838</v>
      </c>
      <c r="BB45" s="1">
        <v>0.18469846956945368</v>
      </c>
      <c r="BC45" s="1">
        <v>0.81530153043054632</v>
      </c>
      <c r="BD45" s="1">
        <v>0.36941003795762684</v>
      </c>
      <c r="BE45" s="1">
        <v>0.81626800314259118</v>
      </c>
      <c r="BF45">
        <v>163764</v>
      </c>
      <c r="BG45">
        <v>306167</v>
      </c>
      <c r="BH45">
        <v>26377</v>
      </c>
      <c r="BI45">
        <v>496308</v>
      </c>
      <c r="BJ45">
        <v>1.3154457460453115</v>
      </c>
      <c r="BK45">
        <v>2.4695385687980878</v>
      </c>
      <c r="BL45">
        <v>0</v>
      </c>
      <c r="BM45">
        <v>4</v>
      </c>
      <c r="BN45"/>
      <c r="BO45"/>
      <c r="BP45"/>
      <c r="BQ45"/>
    </row>
    <row r="46" spans="1:69" x14ac:dyDescent="0.25">
      <c r="A46" t="s">
        <v>402</v>
      </c>
      <c r="B46">
        <v>2008</v>
      </c>
      <c r="C46">
        <v>248203</v>
      </c>
      <c r="D46">
        <v>0</v>
      </c>
      <c r="E46">
        <v>25167</v>
      </c>
      <c r="F46">
        <v>273370</v>
      </c>
      <c r="G46" s="1">
        <v>0.90793795954201262</v>
      </c>
      <c r="H46" s="1">
        <v>0</v>
      </c>
      <c r="I46">
        <v>1</v>
      </c>
      <c r="J46">
        <v>0</v>
      </c>
      <c r="K46">
        <v>248203</v>
      </c>
      <c r="L46">
        <v>25167</v>
      </c>
      <c r="M46">
        <v>248203</v>
      </c>
      <c r="Q46" s="1">
        <v>1</v>
      </c>
      <c r="R46" s="1">
        <v>0</v>
      </c>
      <c r="S46" s="2">
        <v>2010</v>
      </c>
      <c r="T46">
        <v>154006</v>
      </c>
      <c r="U46">
        <v>76403</v>
      </c>
      <c r="V46">
        <v>0</v>
      </c>
      <c r="W46">
        <v>230409</v>
      </c>
      <c r="X46" s="1">
        <v>0.66840270996358653</v>
      </c>
      <c r="Y46" s="1">
        <v>0.33159729003641353</v>
      </c>
      <c r="Z46">
        <v>1</v>
      </c>
      <c r="AA46">
        <v>0</v>
      </c>
      <c r="AB46">
        <v>154006</v>
      </c>
      <c r="AC46">
        <v>76403</v>
      </c>
      <c r="AD46">
        <v>154006</v>
      </c>
      <c r="AH46" s="1">
        <v>1</v>
      </c>
      <c r="AI46" s="1">
        <v>0</v>
      </c>
      <c r="AJ46" s="1">
        <v>0.62048403927430373</v>
      </c>
      <c r="AK46" s="1"/>
      <c r="AL46" s="1">
        <v>0.84284669129750889</v>
      </c>
      <c r="AM46" s="2">
        <v>2012</v>
      </c>
      <c r="AN46">
        <v>208600</v>
      </c>
      <c r="AO46">
        <v>67543</v>
      </c>
      <c r="AP46">
        <v>8302</v>
      </c>
      <c r="AQ46">
        <v>284445</v>
      </c>
      <c r="AR46" s="1">
        <v>0.73335794266026821</v>
      </c>
      <c r="AS46" s="1">
        <v>0.23745539559493048</v>
      </c>
      <c r="AT46">
        <v>1</v>
      </c>
      <c r="AU46">
        <v>0</v>
      </c>
      <c r="AV46" s="1">
        <f t="shared" si="0"/>
        <v>1</v>
      </c>
      <c r="AW46" s="1">
        <f t="shared" si="1"/>
        <v>0</v>
      </c>
      <c r="AX46">
        <v>208600</v>
      </c>
      <c r="AY46">
        <v>67543</v>
      </c>
      <c r="AZ46">
        <v>208600</v>
      </c>
      <c r="BB46" s="1">
        <v>1</v>
      </c>
      <c r="BC46" s="1">
        <v>0</v>
      </c>
      <c r="BD46" s="1">
        <v>1</v>
      </c>
      <c r="BE46" s="1">
        <v>0</v>
      </c>
      <c r="BF46">
        <v>123349</v>
      </c>
      <c r="BG46">
        <v>59432</v>
      </c>
      <c r="BH46">
        <v>8723</v>
      </c>
      <c r="BI46">
        <v>191504</v>
      </c>
      <c r="BJ46" s="1">
        <v>0.64410665051382743</v>
      </c>
      <c r="BK46" s="1">
        <v>0.31034338708329851</v>
      </c>
      <c r="BL46" s="2">
        <v>1</v>
      </c>
      <c r="BM46" s="2">
        <v>0</v>
      </c>
    </row>
    <row r="47" spans="1:69" x14ac:dyDescent="0.25">
      <c r="A47" t="s">
        <v>476</v>
      </c>
      <c r="B47">
        <v>2008</v>
      </c>
      <c r="C47">
        <v>1852788</v>
      </c>
      <c r="D47">
        <v>1590687</v>
      </c>
      <c r="E47">
        <v>22557</v>
      </c>
      <c r="F47">
        <v>3466032</v>
      </c>
      <c r="G47" s="1">
        <v>0.53455594178011057</v>
      </c>
      <c r="H47" s="1">
        <v>0.45893603982883019</v>
      </c>
      <c r="I47">
        <v>6</v>
      </c>
      <c r="J47">
        <v>5</v>
      </c>
      <c r="K47">
        <v>2219403</v>
      </c>
      <c r="L47">
        <v>1246629</v>
      </c>
      <c r="M47">
        <v>1167468</v>
      </c>
      <c r="N47">
        <v>1051935</v>
      </c>
      <c r="O47" s="1">
        <v>0.5260279453528719</v>
      </c>
      <c r="P47" s="1">
        <v>0.4739720546471281</v>
      </c>
      <c r="Q47" s="1">
        <v>0.63011418467736191</v>
      </c>
      <c r="R47" s="1">
        <v>0.66130860439545935</v>
      </c>
      <c r="S47" s="2">
        <v>2010</v>
      </c>
      <c r="T47">
        <v>911116</v>
      </c>
      <c r="U47">
        <v>1186098</v>
      </c>
      <c r="V47">
        <v>73197</v>
      </c>
      <c r="W47">
        <v>2170411</v>
      </c>
      <c r="X47">
        <v>4.6209765381037435</v>
      </c>
      <c r="Y47">
        <v>5.9796148161198168</v>
      </c>
      <c r="Z47">
        <v>3</v>
      </c>
      <c r="AA47">
        <v>8</v>
      </c>
      <c r="AB47">
        <v>1302539</v>
      </c>
      <c r="AC47">
        <v>794675</v>
      </c>
      <c r="AD47">
        <v>342878</v>
      </c>
      <c r="AE47">
        <v>959661</v>
      </c>
      <c r="AF47" s="1">
        <v>0.26323818327128784</v>
      </c>
      <c r="AG47" s="1">
        <v>0.7367618167287121</v>
      </c>
      <c r="AH47" s="1">
        <v>0.37632749287686751</v>
      </c>
      <c r="AI47" s="1">
        <v>0.80909081711629227</v>
      </c>
      <c r="AJ47">
        <v>5.2909071482237637</v>
      </c>
      <c r="AK47">
        <v>6.0181006165047242</v>
      </c>
      <c r="AL47">
        <v>7.0110401335731174</v>
      </c>
      <c r="AM47" s="2">
        <v>2012</v>
      </c>
      <c r="AN47">
        <v>1806025</v>
      </c>
      <c r="AO47">
        <v>1876761</v>
      </c>
      <c r="AP47">
        <v>28343</v>
      </c>
      <c r="AQ47">
        <v>3711129</v>
      </c>
      <c r="AR47">
        <v>5.3813590392646171</v>
      </c>
      <c r="AS47">
        <v>5.5388250178125</v>
      </c>
      <c r="AT47">
        <v>3</v>
      </c>
      <c r="AU47">
        <v>8</v>
      </c>
      <c r="AV47" s="1">
        <f t="shared" si="0"/>
        <v>0.27272727272727271</v>
      </c>
      <c r="AW47" s="1">
        <f t="shared" si="1"/>
        <v>0.72727272727272729</v>
      </c>
      <c r="AX47">
        <v>2281210</v>
      </c>
      <c r="AY47">
        <v>1419739</v>
      </c>
      <c r="AZ47">
        <v>688652</v>
      </c>
      <c r="BA47">
        <v>1592558</v>
      </c>
      <c r="BB47" s="1">
        <v>0.30188014255592427</v>
      </c>
      <c r="BC47" s="1">
        <v>0.69811985744407579</v>
      </c>
      <c r="BD47" s="1">
        <v>0.38130812142689052</v>
      </c>
      <c r="BE47" s="1">
        <v>0.84856729226577066</v>
      </c>
      <c r="BF47">
        <v>845939</v>
      </c>
      <c r="BG47">
        <v>1143747</v>
      </c>
      <c r="BH47">
        <v>146245</v>
      </c>
      <c r="BI47">
        <v>2135931</v>
      </c>
      <c r="BJ47">
        <v>4.4044170716999851</v>
      </c>
      <c r="BK47">
        <v>5.7819955614098122</v>
      </c>
      <c r="BL47">
        <v>3</v>
      </c>
      <c r="BM47">
        <v>8</v>
      </c>
      <c r="BN47"/>
      <c r="BO47"/>
      <c r="BP47"/>
      <c r="BQ47"/>
    </row>
    <row r="48" spans="1:69" x14ac:dyDescent="0.25">
      <c r="A48" t="s">
        <v>477</v>
      </c>
      <c r="B48">
        <v>2008</v>
      </c>
      <c r="C48">
        <v>1715316</v>
      </c>
      <c r="D48">
        <v>1189147</v>
      </c>
      <c r="E48">
        <v>0</v>
      </c>
      <c r="F48">
        <v>2904463</v>
      </c>
      <c r="G48" s="1">
        <v>0.59057939453868069</v>
      </c>
      <c r="H48" s="1">
        <v>0.40942060546131936</v>
      </c>
      <c r="I48">
        <v>6</v>
      </c>
      <c r="J48">
        <v>3</v>
      </c>
      <c r="K48">
        <v>1904959</v>
      </c>
      <c r="L48">
        <v>999504</v>
      </c>
      <c r="M48">
        <v>1332146</v>
      </c>
      <c r="N48">
        <v>572813</v>
      </c>
      <c r="O48" s="1">
        <v>0.6993042894886452</v>
      </c>
      <c r="P48" s="1">
        <v>0.30069571051135485</v>
      </c>
      <c r="Q48" s="1">
        <v>0.77661841899684958</v>
      </c>
      <c r="R48" s="1">
        <v>0.48170074851973727</v>
      </c>
      <c r="S48" s="2">
        <v>2010</v>
      </c>
      <c r="T48">
        <v>1296502</v>
      </c>
      <c r="U48">
        <v>1135166</v>
      </c>
      <c r="V48">
        <v>47741</v>
      </c>
      <c r="W48">
        <v>2479409</v>
      </c>
      <c r="X48">
        <v>4.6827178725773235</v>
      </c>
      <c r="Y48">
        <v>4.1470157127859206</v>
      </c>
      <c r="Z48">
        <v>5</v>
      </c>
      <c r="AA48">
        <v>4</v>
      </c>
      <c r="AB48">
        <v>1484204</v>
      </c>
      <c r="AC48">
        <v>947464</v>
      </c>
      <c r="AD48">
        <v>836148</v>
      </c>
      <c r="AE48">
        <v>648056</v>
      </c>
      <c r="AF48" s="1">
        <v>0.56336460486563844</v>
      </c>
      <c r="AG48" s="1">
        <v>0.43663539513436156</v>
      </c>
      <c r="AH48" s="1">
        <v>0.64492611658138588</v>
      </c>
      <c r="AI48" s="1">
        <v>0.57089095339360063</v>
      </c>
      <c r="AJ48">
        <v>6.868664213945971</v>
      </c>
      <c r="AK48">
        <v>8.3012030878775303</v>
      </c>
      <c r="AL48">
        <v>7.682223560431547</v>
      </c>
      <c r="AM48" s="2">
        <v>2012</v>
      </c>
      <c r="AN48">
        <v>1636726</v>
      </c>
      <c r="AO48">
        <v>1369540</v>
      </c>
      <c r="AP48">
        <v>0</v>
      </c>
      <c r="AQ48">
        <v>3006266</v>
      </c>
      <c r="AR48">
        <v>5.3573503662631099</v>
      </c>
      <c r="AS48">
        <v>4.6426496337368901</v>
      </c>
      <c r="AT48">
        <v>6</v>
      </c>
      <c r="AU48">
        <v>4</v>
      </c>
      <c r="AV48" s="1">
        <f t="shared" si="0"/>
        <v>0.6</v>
      </c>
      <c r="AW48" s="1">
        <f t="shared" si="1"/>
        <v>0.4</v>
      </c>
      <c r="AX48">
        <v>1905415</v>
      </c>
      <c r="AY48">
        <v>1100851</v>
      </c>
      <c r="AZ48">
        <v>1201950</v>
      </c>
      <c r="BA48">
        <v>703465</v>
      </c>
      <c r="BB48" s="1">
        <v>0.63080746189150394</v>
      </c>
      <c r="BC48" s="1">
        <v>0.36919253810849606</v>
      </c>
      <c r="BD48" s="1">
        <v>0.73436237953084393</v>
      </c>
      <c r="BE48" s="1">
        <v>0.51365056880412396</v>
      </c>
      <c r="BF48">
        <v>1123054</v>
      </c>
      <c r="BG48">
        <v>906546</v>
      </c>
      <c r="BH48">
        <v>0</v>
      </c>
      <c r="BI48">
        <v>2029600</v>
      </c>
      <c r="BJ48">
        <v>5.4880686841196571</v>
      </c>
      <c r="BK48">
        <v>4.5119313158803438</v>
      </c>
      <c r="BL48">
        <v>6</v>
      </c>
      <c r="BM48">
        <v>4</v>
      </c>
      <c r="BN48"/>
      <c r="BO48"/>
      <c r="BP48"/>
      <c r="BQ48"/>
    </row>
    <row r="49" spans="1:69" x14ac:dyDescent="0.25">
      <c r="A49" t="s">
        <v>478</v>
      </c>
      <c r="B49">
        <v>2008</v>
      </c>
      <c r="C49">
        <v>432075</v>
      </c>
      <c r="D49">
        <v>213339</v>
      </c>
      <c r="E49">
        <v>0</v>
      </c>
      <c r="F49">
        <v>645414</v>
      </c>
      <c r="G49" s="1">
        <v>0.66945402485846295</v>
      </c>
      <c r="H49" s="1">
        <v>0.33054597514153705</v>
      </c>
      <c r="I49">
        <v>2</v>
      </c>
      <c r="J49">
        <v>1</v>
      </c>
      <c r="K49">
        <v>468590</v>
      </c>
      <c r="L49">
        <v>176824</v>
      </c>
      <c r="M49">
        <v>321256</v>
      </c>
      <c r="N49">
        <v>147334</v>
      </c>
      <c r="O49" s="1">
        <v>0.68558014468938733</v>
      </c>
      <c r="P49" s="1">
        <v>0.31441985531061267</v>
      </c>
      <c r="Q49" s="1">
        <v>0.74351906497714515</v>
      </c>
      <c r="R49" s="1">
        <v>0.69060978067770074</v>
      </c>
      <c r="S49" s="2">
        <v>2010</v>
      </c>
      <c r="T49">
        <v>227857</v>
      </c>
      <c r="U49">
        <v>283085</v>
      </c>
      <c r="V49">
        <v>0</v>
      </c>
      <c r="W49">
        <v>510942</v>
      </c>
      <c r="X49">
        <v>1.3588945989232153</v>
      </c>
      <c r="Y49">
        <v>1.6411054010767849</v>
      </c>
      <c r="Z49">
        <v>1</v>
      </c>
      <c r="AA49">
        <v>2</v>
      </c>
      <c r="AB49">
        <v>301110</v>
      </c>
      <c r="AC49">
        <v>209832</v>
      </c>
      <c r="AD49">
        <v>83636</v>
      </c>
      <c r="AE49">
        <v>217474</v>
      </c>
      <c r="AF49" s="1">
        <v>0.27775895852014215</v>
      </c>
      <c r="AG49" s="1">
        <v>0.7222410414798579</v>
      </c>
      <c r="AH49" s="1">
        <v>0.36705477558293143</v>
      </c>
      <c r="AI49" s="1">
        <v>0.768228623911546</v>
      </c>
      <c r="AJ49">
        <v>1.1226974761149091</v>
      </c>
      <c r="AK49">
        <v>1.8547553673516424</v>
      </c>
      <c r="AL49">
        <v>1.4522956705334289</v>
      </c>
      <c r="AM49" s="2">
        <v>2012</v>
      </c>
      <c r="AN49">
        <v>257101</v>
      </c>
      <c r="AO49">
        <v>384253</v>
      </c>
      <c r="AP49">
        <v>0</v>
      </c>
      <c r="AQ49">
        <v>641354</v>
      </c>
      <c r="AR49">
        <v>1.2173187833188581</v>
      </c>
      <c r="AS49">
        <v>1.7826812166811419</v>
      </c>
      <c r="AT49">
        <v>1</v>
      </c>
      <c r="AU49">
        <v>2</v>
      </c>
      <c r="AV49" s="1">
        <f t="shared" si="0"/>
        <v>0.33333333333333331</v>
      </c>
      <c r="AW49" s="1">
        <f t="shared" si="1"/>
        <v>0.66666666666666663</v>
      </c>
      <c r="AX49">
        <v>400214</v>
      </c>
      <c r="AY49">
        <v>241140</v>
      </c>
      <c r="AZ49">
        <v>108199</v>
      </c>
      <c r="BA49">
        <v>292015</v>
      </c>
      <c r="BB49" s="1">
        <v>0.27035286121924768</v>
      </c>
      <c r="BC49" s="1">
        <v>0.72964713878075227</v>
      </c>
      <c r="BD49" s="1">
        <v>0.42084239267836376</v>
      </c>
      <c r="BE49" s="1">
        <v>0.75995502962891637</v>
      </c>
      <c r="BF49">
        <v>182484</v>
      </c>
      <c r="BG49">
        <v>242823</v>
      </c>
      <c r="BH49">
        <v>13932</v>
      </c>
      <c r="BI49">
        <v>439239</v>
      </c>
      <c r="BJ49">
        <v>1.2457068294720695</v>
      </c>
      <c r="BK49">
        <v>1.6639652357777392</v>
      </c>
      <c r="BL49">
        <v>0</v>
      </c>
      <c r="BM49">
        <v>3</v>
      </c>
      <c r="BN49"/>
      <c r="BO49"/>
      <c r="BP49"/>
      <c r="BQ49"/>
    </row>
    <row r="50" spans="1:69" x14ac:dyDescent="0.25">
      <c r="A50" t="s">
        <v>479</v>
      </c>
      <c r="B50">
        <v>2008</v>
      </c>
      <c r="C50">
        <v>1383536</v>
      </c>
      <c r="D50">
        <v>1274987</v>
      </c>
      <c r="E50">
        <v>107233</v>
      </c>
      <c r="F50">
        <v>2765756</v>
      </c>
      <c r="G50" s="1">
        <v>0.50023790963483405</v>
      </c>
      <c r="H50" s="1">
        <v>0.46099041274790692</v>
      </c>
      <c r="I50">
        <v>5</v>
      </c>
      <c r="J50">
        <v>3</v>
      </c>
      <c r="K50">
        <v>1860333</v>
      </c>
      <c r="L50">
        <v>905423</v>
      </c>
      <c r="M50">
        <v>1132178</v>
      </c>
      <c r="N50">
        <v>728155</v>
      </c>
      <c r="O50" s="1">
        <v>0.60858889241872294</v>
      </c>
      <c r="P50" s="1">
        <v>0.39141110758127712</v>
      </c>
      <c r="Q50" s="1">
        <v>0.81832203860253727</v>
      </c>
      <c r="R50" s="1">
        <v>0.57110778384407057</v>
      </c>
      <c r="S50" s="2">
        <v>2010</v>
      </c>
      <c r="T50">
        <v>938690</v>
      </c>
      <c r="U50">
        <v>1165761</v>
      </c>
      <c r="V50">
        <v>27211</v>
      </c>
      <c r="W50">
        <v>2131662</v>
      </c>
      <c r="X50">
        <v>3.5907620537160918</v>
      </c>
      <c r="Y50">
        <v>4.3116668673125575</v>
      </c>
      <c r="Z50">
        <v>3</v>
      </c>
      <c r="AA50">
        <v>5</v>
      </c>
      <c r="AB50">
        <v>1330384</v>
      </c>
      <c r="AC50">
        <v>774067</v>
      </c>
      <c r="AD50">
        <v>461103</v>
      </c>
      <c r="AE50">
        <v>869281</v>
      </c>
      <c r="AF50" s="1">
        <v>0.34659391574162046</v>
      </c>
      <c r="AG50" s="1">
        <v>0.65340608425837954</v>
      </c>
      <c r="AH50" s="1">
        <v>0.49121967848810577</v>
      </c>
      <c r="AI50" s="1">
        <v>0.74567685829256602</v>
      </c>
      <c r="AJ50">
        <v>4.2733535488209817</v>
      </c>
      <c r="AK50">
        <v>6.1970754276494713</v>
      </c>
      <c r="AL50">
        <v>6.1830511717961851</v>
      </c>
      <c r="AM50" s="2">
        <v>2012</v>
      </c>
      <c r="AN50">
        <v>1445215</v>
      </c>
      <c r="AO50">
        <v>1401995</v>
      </c>
      <c r="AP50">
        <v>9277</v>
      </c>
      <c r="AQ50">
        <v>2856487</v>
      </c>
      <c r="AR50">
        <v>4.064714166546044</v>
      </c>
      <c r="AS50">
        <v>3.9067693835475557</v>
      </c>
      <c r="AT50">
        <v>3</v>
      </c>
      <c r="AU50">
        <v>5</v>
      </c>
      <c r="AV50" s="1">
        <f t="shared" si="0"/>
        <v>0.375</v>
      </c>
      <c r="AW50" s="1">
        <f t="shared" si="1"/>
        <v>0.625</v>
      </c>
      <c r="AX50">
        <v>1793203</v>
      </c>
      <c r="AY50">
        <v>1054007</v>
      </c>
      <c r="AZ50">
        <v>718391</v>
      </c>
      <c r="BA50">
        <v>1074812</v>
      </c>
      <c r="BB50" s="1">
        <v>0.40061889256263794</v>
      </c>
      <c r="BC50" s="1">
        <v>0.59938110743736206</v>
      </c>
      <c r="BD50" s="1">
        <v>0.49708244102088617</v>
      </c>
      <c r="BE50" s="1">
        <v>0.76663040881030242</v>
      </c>
      <c r="BF50">
        <v>1101153</v>
      </c>
      <c r="BG50">
        <v>1230513</v>
      </c>
      <c r="BH50">
        <v>17507</v>
      </c>
      <c r="BI50">
        <v>2349173</v>
      </c>
      <c r="BJ50">
        <v>3.7793551938695638</v>
      </c>
      <c r="BK50">
        <v>4.1573778077482046</v>
      </c>
      <c r="BL50">
        <v>3</v>
      </c>
      <c r="BM50">
        <v>5</v>
      </c>
      <c r="BN50"/>
      <c r="BO50"/>
      <c r="BP50"/>
      <c r="BQ50"/>
    </row>
    <row r="51" spans="1:69" x14ac:dyDescent="0.25">
      <c r="A51" t="s">
        <v>434</v>
      </c>
      <c r="B51">
        <v>2008</v>
      </c>
      <c r="C51">
        <v>106758</v>
      </c>
      <c r="D51">
        <v>131244</v>
      </c>
      <c r="E51">
        <v>11030</v>
      </c>
      <c r="F51">
        <v>249032</v>
      </c>
      <c r="G51" s="1">
        <v>0.42869189501750776</v>
      </c>
      <c r="H51" s="1">
        <v>0.52701660830736607</v>
      </c>
      <c r="I51">
        <v>0</v>
      </c>
      <c r="J51">
        <v>1</v>
      </c>
      <c r="K51">
        <v>131244</v>
      </c>
      <c r="L51">
        <v>117788</v>
      </c>
      <c r="N51">
        <v>131244</v>
      </c>
      <c r="O51" s="1">
        <v>0</v>
      </c>
      <c r="P51" s="1">
        <v>1</v>
      </c>
      <c r="Q51" s="1">
        <v>0</v>
      </c>
      <c r="R51" s="1">
        <v>1</v>
      </c>
      <c r="S51" s="2">
        <v>2010</v>
      </c>
      <c r="T51">
        <v>45768</v>
      </c>
      <c r="U51">
        <v>131661</v>
      </c>
      <c r="V51">
        <v>9253</v>
      </c>
      <c r="W51">
        <v>186682</v>
      </c>
      <c r="X51" s="1">
        <v>0.24516557568485445</v>
      </c>
      <c r="Y51" s="1">
        <v>0.70526885291565333</v>
      </c>
      <c r="Z51">
        <v>0</v>
      </c>
      <c r="AA51">
        <v>1</v>
      </c>
      <c r="AB51">
        <v>131661</v>
      </c>
      <c r="AC51">
        <v>45768</v>
      </c>
      <c r="AE51">
        <v>131661</v>
      </c>
      <c r="AF51" s="1">
        <v>0</v>
      </c>
      <c r="AG51" s="1">
        <v>1</v>
      </c>
      <c r="AH51" s="1">
        <v>0</v>
      </c>
      <c r="AI51" s="1">
        <v>1</v>
      </c>
      <c r="AJ51" s="1">
        <v>0.42870791884448939</v>
      </c>
      <c r="AK51" s="1">
        <v>1.0031772881045991</v>
      </c>
      <c r="AL51" s="1">
        <v>0.74963056956535701</v>
      </c>
      <c r="AM51" s="2">
        <v>2012</v>
      </c>
      <c r="AN51">
        <v>57573</v>
      </c>
      <c r="AO51">
        <v>166452</v>
      </c>
      <c r="AP51">
        <v>13405</v>
      </c>
      <c r="AQ51">
        <v>237430</v>
      </c>
      <c r="AR51" s="1">
        <v>0.24248410057701217</v>
      </c>
      <c r="AS51" s="1">
        <v>0.70105715368740262</v>
      </c>
      <c r="AT51">
        <v>0</v>
      </c>
      <c r="AU51">
        <v>1</v>
      </c>
      <c r="AX51">
        <v>166452</v>
      </c>
      <c r="AY51">
        <v>70978</v>
      </c>
      <c r="BA51">
        <v>166452</v>
      </c>
      <c r="BB51" s="1">
        <v>0</v>
      </c>
      <c r="BC51" s="1">
        <v>1</v>
      </c>
      <c r="BD51" s="1">
        <v>0</v>
      </c>
      <c r="BE51" s="1">
        <v>1</v>
      </c>
      <c r="BF51">
        <v>37803</v>
      </c>
      <c r="BG51">
        <v>113038</v>
      </c>
      <c r="BH51">
        <v>14629</v>
      </c>
      <c r="BI51">
        <v>165470</v>
      </c>
      <c r="BJ51" s="1">
        <v>0.22845833081525352</v>
      </c>
      <c r="BK51" s="1">
        <v>0.68313289418021395</v>
      </c>
      <c r="BL51" s="2">
        <v>0</v>
      </c>
      <c r="BM51" s="2">
        <v>1</v>
      </c>
    </row>
    <row r="52" spans="1:69" x14ac:dyDescent="0.25">
      <c r="A52" t="s">
        <v>0</v>
      </c>
      <c r="B52">
        <v>2008</v>
      </c>
      <c r="C52">
        <v>0</v>
      </c>
      <c r="D52">
        <v>210652</v>
      </c>
      <c r="E52">
        <v>0</v>
      </c>
      <c r="F52">
        <v>210652</v>
      </c>
      <c r="G52" s="1">
        <v>0</v>
      </c>
      <c r="H52" s="1">
        <v>1</v>
      </c>
      <c r="I52">
        <v>0</v>
      </c>
      <c r="J52">
        <v>1</v>
      </c>
      <c r="K52">
        <v>210652</v>
      </c>
      <c r="L52">
        <v>0</v>
      </c>
      <c r="N52">
        <v>210652</v>
      </c>
      <c r="S52" s="2">
        <v>2010</v>
      </c>
      <c r="T52">
        <v>0</v>
      </c>
      <c r="U52">
        <v>129063</v>
      </c>
      <c r="V52">
        <v>26357</v>
      </c>
      <c r="W52">
        <v>155420</v>
      </c>
      <c r="X52" s="1">
        <v>0</v>
      </c>
      <c r="Y52" s="1">
        <v>0.83041436108608935</v>
      </c>
      <c r="Z52">
        <v>0</v>
      </c>
      <c r="AA52">
        <v>1</v>
      </c>
      <c r="AB52">
        <v>129063</v>
      </c>
      <c r="AE52">
        <v>129063</v>
      </c>
      <c r="AJ52" s="1"/>
      <c r="AK52" s="1">
        <v>0.61268347796365574</v>
      </c>
      <c r="AL52" s="1">
        <v>0.73780453069517493</v>
      </c>
      <c r="AM52" s="2">
        <v>2012</v>
      </c>
      <c r="AN52">
        <v>0</v>
      </c>
      <c r="AO52">
        <v>196374</v>
      </c>
      <c r="AP52">
        <v>4302</v>
      </c>
      <c r="AQ52">
        <v>200676</v>
      </c>
      <c r="AR52" s="1">
        <v>0</v>
      </c>
      <c r="AS52" s="1">
        <v>0.97856245888895532</v>
      </c>
      <c r="AT52">
        <v>0</v>
      </c>
      <c r="AU52">
        <v>1</v>
      </c>
      <c r="AX52">
        <v>196374</v>
      </c>
      <c r="AY52">
        <v>4302</v>
      </c>
      <c r="BA52">
        <v>196374</v>
      </c>
      <c r="BB52" s="1"/>
      <c r="BC52" s="1"/>
      <c r="BD52" s="1"/>
      <c r="BE52" s="1"/>
      <c r="BF52">
        <v>47913</v>
      </c>
      <c r="BG52">
        <v>103320</v>
      </c>
      <c r="BH52">
        <v>0</v>
      </c>
      <c r="BI52">
        <v>151233</v>
      </c>
      <c r="BJ52" s="1">
        <v>0.31681577433496655</v>
      </c>
      <c r="BK52" s="1">
        <v>0.68318422566503345</v>
      </c>
      <c r="BL52" s="2">
        <v>0</v>
      </c>
      <c r="BM52" s="2">
        <v>1</v>
      </c>
    </row>
    <row r="53" spans="1:69" x14ac:dyDescent="0.25">
      <c r="A53" t="s">
        <v>1</v>
      </c>
      <c r="B53">
        <v>2008</v>
      </c>
      <c r="C53">
        <v>144368</v>
      </c>
      <c r="D53">
        <v>142578</v>
      </c>
      <c r="E53">
        <v>0</v>
      </c>
      <c r="F53">
        <v>286946</v>
      </c>
      <c r="G53" s="1">
        <v>0.50311905375924393</v>
      </c>
      <c r="H53" s="1">
        <v>0.49688094624075613</v>
      </c>
      <c r="I53">
        <v>1</v>
      </c>
      <c r="J53">
        <v>0</v>
      </c>
      <c r="K53">
        <v>144368</v>
      </c>
      <c r="L53">
        <v>142578</v>
      </c>
      <c r="M53">
        <v>144368</v>
      </c>
      <c r="S53" s="2">
        <v>2010</v>
      </c>
      <c r="T53">
        <v>106865</v>
      </c>
      <c r="U53">
        <v>111645</v>
      </c>
      <c r="V53">
        <v>0</v>
      </c>
      <c r="W53">
        <v>218510</v>
      </c>
      <c r="X53" s="1">
        <v>0.48906228547892544</v>
      </c>
      <c r="Y53" s="1">
        <v>0.5109377145210745</v>
      </c>
      <c r="Z53">
        <v>0</v>
      </c>
      <c r="AA53">
        <v>1</v>
      </c>
      <c r="AB53">
        <v>111645</v>
      </c>
      <c r="AC53">
        <v>106865</v>
      </c>
      <c r="AE53">
        <v>111645</v>
      </c>
      <c r="AJ53" s="1">
        <v>0.74022636595367397</v>
      </c>
      <c r="AK53" s="1">
        <v>0.78304507006691071</v>
      </c>
      <c r="AL53" s="1">
        <v>0.76150216417026195</v>
      </c>
      <c r="AM53" s="2">
        <v>2012</v>
      </c>
      <c r="AN53">
        <v>103092</v>
      </c>
      <c r="AO53">
        <v>180591</v>
      </c>
      <c r="AP53">
        <v>0</v>
      </c>
      <c r="AQ53">
        <v>283683</v>
      </c>
      <c r="AR53" s="1">
        <v>0.3634056323431436</v>
      </c>
      <c r="AS53" s="1">
        <v>0.6365943676568564</v>
      </c>
      <c r="AT53">
        <v>0</v>
      </c>
      <c r="AU53">
        <v>1</v>
      </c>
      <c r="AX53">
        <v>180591</v>
      </c>
      <c r="AY53">
        <v>103092</v>
      </c>
      <c r="BA53">
        <v>180591</v>
      </c>
      <c r="BB53" s="1"/>
      <c r="BC53" s="1"/>
      <c r="BD53" s="1"/>
      <c r="BE53" s="1"/>
      <c r="BF53">
        <v>48789</v>
      </c>
      <c r="BG53">
        <v>95073</v>
      </c>
      <c r="BH53">
        <v>0</v>
      </c>
      <c r="BI53">
        <v>143862</v>
      </c>
      <c r="BJ53" s="1">
        <v>0.33913750677732829</v>
      </c>
      <c r="BK53" s="1">
        <v>0.66086249322267177</v>
      </c>
      <c r="BL53" s="2">
        <v>0</v>
      </c>
      <c r="BM53" s="2">
        <v>1</v>
      </c>
    </row>
    <row r="54" spans="1:69" x14ac:dyDescent="0.25">
      <c r="A54" t="s">
        <v>2</v>
      </c>
      <c r="B54">
        <v>2008</v>
      </c>
      <c r="C54">
        <v>131299</v>
      </c>
      <c r="D54">
        <v>150819</v>
      </c>
      <c r="E54">
        <v>0</v>
      </c>
      <c r="F54">
        <v>282118</v>
      </c>
      <c r="G54" s="1">
        <v>0.46540454703351081</v>
      </c>
      <c r="H54" s="1">
        <v>0.53459545296648925</v>
      </c>
      <c r="I54">
        <v>0</v>
      </c>
      <c r="J54">
        <v>1</v>
      </c>
      <c r="K54">
        <v>150819</v>
      </c>
      <c r="L54">
        <v>131299</v>
      </c>
      <c r="N54">
        <v>150819</v>
      </c>
      <c r="S54" s="2">
        <v>2010</v>
      </c>
      <c r="T54">
        <v>80204</v>
      </c>
      <c r="U54">
        <v>117736</v>
      </c>
      <c r="V54">
        <v>0</v>
      </c>
      <c r="W54">
        <v>197940</v>
      </c>
      <c r="X54" s="1">
        <v>0.40519349297766999</v>
      </c>
      <c r="Y54" s="1">
        <v>0.59480650702232996</v>
      </c>
      <c r="Z54">
        <v>0</v>
      </c>
      <c r="AA54">
        <v>1</v>
      </c>
      <c r="AB54">
        <v>117736</v>
      </c>
      <c r="AC54">
        <v>80204</v>
      </c>
      <c r="AE54">
        <v>117736</v>
      </c>
      <c r="AJ54" s="1">
        <v>0.61085004455479475</v>
      </c>
      <c r="AK54" s="1">
        <v>0.78064434852372711</v>
      </c>
      <c r="AL54" s="1">
        <v>0.70162130739619588</v>
      </c>
      <c r="AM54" s="2">
        <v>2012</v>
      </c>
      <c r="AN54">
        <v>98141</v>
      </c>
      <c r="AO54">
        <v>175306</v>
      </c>
      <c r="AP54">
        <v>0</v>
      </c>
      <c r="AQ54">
        <v>273447</v>
      </c>
      <c r="AR54" s="1">
        <v>0.3589031878206746</v>
      </c>
      <c r="AS54" s="1">
        <v>0.64109681217932546</v>
      </c>
      <c r="AT54">
        <v>0</v>
      </c>
      <c r="AU54">
        <v>1</v>
      </c>
      <c r="AX54">
        <v>175306</v>
      </c>
      <c r="AY54">
        <v>98141</v>
      </c>
      <c r="BA54">
        <v>175306</v>
      </c>
      <c r="BB54" s="1"/>
      <c r="BC54" s="1"/>
      <c r="BD54" s="1"/>
      <c r="BE54" s="1"/>
      <c r="BF54">
        <v>53641</v>
      </c>
      <c r="BG54">
        <v>102303</v>
      </c>
      <c r="BH54">
        <v>0</v>
      </c>
      <c r="BI54">
        <v>155944</v>
      </c>
      <c r="BJ54" s="1">
        <v>0.34397604268198839</v>
      </c>
      <c r="BK54" s="1">
        <v>0.65602395731801155</v>
      </c>
      <c r="BL54" s="2">
        <v>0</v>
      </c>
      <c r="BM54" s="2">
        <v>1</v>
      </c>
    </row>
    <row r="55" spans="1:69" x14ac:dyDescent="0.25">
      <c r="A55" t="s">
        <v>3</v>
      </c>
      <c r="B55">
        <v>2008</v>
      </c>
      <c r="C55">
        <v>66077</v>
      </c>
      <c r="D55">
        <v>196741</v>
      </c>
      <c r="E55">
        <v>0</v>
      </c>
      <c r="F55">
        <v>262818</v>
      </c>
      <c r="G55" s="1">
        <v>0.25141733062423427</v>
      </c>
      <c r="H55" s="1">
        <v>0.74858266937576579</v>
      </c>
      <c r="I55">
        <v>0</v>
      </c>
      <c r="J55">
        <v>1</v>
      </c>
      <c r="K55">
        <v>196741</v>
      </c>
      <c r="L55">
        <v>66077</v>
      </c>
      <c r="N55">
        <v>196741</v>
      </c>
      <c r="S55" s="2">
        <v>2010</v>
      </c>
      <c r="T55">
        <v>0</v>
      </c>
      <c r="U55">
        <v>167714</v>
      </c>
      <c r="V55">
        <v>0</v>
      </c>
      <c r="W55">
        <v>167714</v>
      </c>
      <c r="X55" s="1">
        <v>0</v>
      </c>
      <c r="Y55" s="1">
        <v>1</v>
      </c>
      <c r="Z55">
        <v>0</v>
      </c>
      <c r="AA55">
        <v>1</v>
      </c>
      <c r="AB55">
        <v>167714</v>
      </c>
      <c r="AE55">
        <v>167714</v>
      </c>
      <c r="AJ55" s="1">
        <v>0</v>
      </c>
      <c r="AK55" s="1">
        <v>0.85246084954330825</v>
      </c>
      <c r="AL55" s="1">
        <v>0.63813741828946269</v>
      </c>
      <c r="AM55" s="2">
        <v>2012</v>
      </c>
      <c r="AN55">
        <v>69706</v>
      </c>
      <c r="AO55">
        <v>199071</v>
      </c>
      <c r="AP55">
        <v>0</v>
      </c>
      <c r="AQ55">
        <v>268777</v>
      </c>
      <c r="AR55" s="1">
        <v>0.2593451076543008</v>
      </c>
      <c r="AS55" s="1">
        <v>0.74065489234569926</v>
      </c>
      <c r="AT55">
        <v>0</v>
      </c>
      <c r="AU55">
        <v>1</v>
      </c>
      <c r="AX55">
        <v>199071</v>
      </c>
      <c r="AY55">
        <v>69706</v>
      </c>
      <c r="BA55">
        <v>199071</v>
      </c>
      <c r="BB55" s="1"/>
      <c r="BC55" s="1"/>
      <c r="BD55" s="1"/>
      <c r="BE55" s="1"/>
      <c r="BF55">
        <v>0</v>
      </c>
      <c r="BG55">
        <v>132831</v>
      </c>
      <c r="BH55">
        <v>1921</v>
      </c>
      <c r="BI55">
        <v>134752</v>
      </c>
      <c r="BJ55" s="1">
        <v>0</v>
      </c>
      <c r="BK55" s="1">
        <v>0.98574418190453572</v>
      </c>
      <c r="BL55" s="2">
        <v>0</v>
      </c>
      <c r="BM55" s="2">
        <v>1</v>
      </c>
    </row>
    <row r="56" spans="1:69" x14ac:dyDescent="0.25">
      <c r="A56" t="s">
        <v>4</v>
      </c>
      <c r="B56">
        <v>2008</v>
      </c>
      <c r="C56">
        <v>156642</v>
      </c>
      <c r="D56">
        <v>147314</v>
      </c>
      <c r="E56">
        <v>0</v>
      </c>
      <c r="F56">
        <v>303956</v>
      </c>
      <c r="G56" s="1">
        <v>0.51534432615246939</v>
      </c>
      <c r="H56" s="1">
        <v>0.48465567384753055</v>
      </c>
      <c r="I56">
        <v>1</v>
      </c>
      <c r="J56">
        <v>0</v>
      </c>
      <c r="K56">
        <v>156642</v>
      </c>
      <c r="L56">
        <v>147314</v>
      </c>
      <c r="M56">
        <v>156642</v>
      </c>
      <c r="S56" s="2">
        <v>2010</v>
      </c>
      <c r="T56">
        <v>95192</v>
      </c>
      <c r="U56">
        <v>131109</v>
      </c>
      <c r="V56">
        <v>0</v>
      </c>
      <c r="W56">
        <v>226301</v>
      </c>
      <c r="X56" s="1">
        <v>0.42064330250418691</v>
      </c>
      <c r="Y56" s="1">
        <v>0.57935669749581309</v>
      </c>
      <c r="Z56">
        <v>0</v>
      </c>
      <c r="AA56">
        <v>1</v>
      </c>
      <c r="AB56">
        <v>131109</v>
      </c>
      <c r="AC56">
        <v>95192</v>
      </c>
      <c r="AE56">
        <v>131109</v>
      </c>
      <c r="AJ56" s="1">
        <v>0.6077041917238033</v>
      </c>
      <c r="AK56" s="1">
        <v>0.8899968774183038</v>
      </c>
      <c r="AL56" s="1">
        <v>0.74451894353130055</v>
      </c>
      <c r="AM56" s="2">
        <v>2012</v>
      </c>
      <c r="AN56">
        <v>101772</v>
      </c>
      <c r="AO56">
        <v>189185</v>
      </c>
      <c r="AP56">
        <v>0</v>
      </c>
      <c r="AQ56">
        <v>290957</v>
      </c>
      <c r="AR56" s="1">
        <v>0.3497836450059631</v>
      </c>
      <c r="AS56" s="1">
        <v>0.65021635499403696</v>
      </c>
      <c r="AT56">
        <v>0</v>
      </c>
      <c r="AU56">
        <v>1</v>
      </c>
      <c r="AX56">
        <v>189185</v>
      </c>
      <c r="AY56">
        <v>101772</v>
      </c>
      <c r="BA56">
        <v>189185</v>
      </c>
      <c r="BB56" s="1"/>
      <c r="BC56" s="1"/>
      <c r="BD56" s="1"/>
      <c r="BE56" s="1"/>
      <c r="BF56">
        <v>0</v>
      </c>
      <c r="BG56">
        <v>115212</v>
      </c>
      <c r="BH56">
        <v>38830</v>
      </c>
      <c r="BI56">
        <v>154042</v>
      </c>
      <c r="BJ56" s="1">
        <v>0</v>
      </c>
      <c r="BK56" s="1">
        <v>0.74792589034159518</v>
      </c>
      <c r="BL56" s="2">
        <v>0</v>
      </c>
      <c r="BM56" s="2">
        <v>1</v>
      </c>
    </row>
    <row r="57" spans="1:69" x14ac:dyDescent="0.25">
      <c r="A57" t="s">
        <v>5</v>
      </c>
      <c r="B57">
        <v>2008</v>
      </c>
      <c r="C57">
        <v>0</v>
      </c>
      <c r="D57">
        <v>280902</v>
      </c>
      <c r="E57">
        <v>0</v>
      </c>
      <c r="F57">
        <v>280902</v>
      </c>
      <c r="G57" s="1">
        <v>0</v>
      </c>
      <c r="H57" s="1">
        <v>1</v>
      </c>
      <c r="I57">
        <v>0</v>
      </c>
      <c r="J57">
        <v>1</v>
      </c>
      <c r="K57">
        <v>280902</v>
      </c>
      <c r="L57">
        <v>0</v>
      </c>
      <c r="N57">
        <v>280902</v>
      </c>
      <c r="S57" s="2">
        <v>2010</v>
      </c>
      <c r="T57">
        <v>0</v>
      </c>
      <c r="U57">
        <v>205288</v>
      </c>
      <c r="V57">
        <v>0</v>
      </c>
      <c r="W57">
        <v>205288</v>
      </c>
      <c r="X57" s="1">
        <v>0</v>
      </c>
      <c r="Y57" s="1">
        <v>1</v>
      </c>
      <c r="Z57">
        <v>0</v>
      </c>
      <c r="AA57">
        <v>1</v>
      </c>
      <c r="AB57">
        <v>205288</v>
      </c>
      <c r="AE57">
        <v>205288</v>
      </c>
      <c r="AJ57" s="1"/>
      <c r="AK57" s="1">
        <v>0.73081715331325514</v>
      </c>
      <c r="AL57" s="1">
        <v>0.73081715331325514</v>
      </c>
      <c r="AM57" s="2">
        <v>2012</v>
      </c>
      <c r="AN57">
        <v>88267</v>
      </c>
      <c r="AO57">
        <v>219262</v>
      </c>
      <c r="AP57">
        <v>0</v>
      </c>
      <c r="AQ57">
        <v>307529</v>
      </c>
      <c r="AR57" s="1">
        <v>0.28702008591059702</v>
      </c>
      <c r="AS57" s="1">
        <v>0.71297991408940298</v>
      </c>
      <c r="AT57">
        <v>0</v>
      </c>
      <c r="AU57">
        <v>1</v>
      </c>
      <c r="AX57">
        <v>219262</v>
      </c>
      <c r="AY57">
        <v>88267</v>
      </c>
      <c r="BA57">
        <v>219262</v>
      </c>
      <c r="BB57" s="1"/>
      <c r="BC57" s="1"/>
      <c r="BD57" s="1"/>
      <c r="BE57" s="1"/>
      <c r="BF57">
        <v>42172</v>
      </c>
      <c r="BG57">
        <v>135711</v>
      </c>
      <c r="BH57">
        <v>0</v>
      </c>
      <c r="BI57">
        <v>177883</v>
      </c>
      <c r="BJ57" s="1">
        <v>0.23707717994412059</v>
      </c>
      <c r="BK57" s="1">
        <v>0.76292282005587941</v>
      </c>
      <c r="BL57" s="2">
        <v>0</v>
      </c>
      <c r="BM57" s="2">
        <v>1</v>
      </c>
    </row>
    <row r="58" spans="1:69" x14ac:dyDescent="0.25">
      <c r="A58" t="s">
        <v>6</v>
      </c>
      <c r="B58">
        <v>2008</v>
      </c>
      <c r="C58">
        <v>228518</v>
      </c>
      <c r="D58">
        <v>0</v>
      </c>
      <c r="E58">
        <v>0</v>
      </c>
      <c r="F58">
        <v>228518</v>
      </c>
      <c r="G58" s="1">
        <v>1</v>
      </c>
      <c r="H58" s="1">
        <v>0</v>
      </c>
      <c r="I58">
        <v>1</v>
      </c>
      <c r="J58">
        <v>0</v>
      </c>
      <c r="K58">
        <v>228518</v>
      </c>
      <c r="L58">
        <v>0</v>
      </c>
      <c r="M58">
        <v>228518</v>
      </c>
      <c r="S58" s="2">
        <v>2010</v>
      </c>
      <c r="T58">
        <v>136696</v>
      </c>
      <c r="U58">
        <v>51890</v>
      </c>
      <c r="V58">
        <v>0</v>
      </c>
      <c r="W58">
        <v>188586</v>
      </c>
      <c r="X58" s="1">
        <v>0.72484701939698604</v>
      </c>
      <c r="Y58" s="1">
        <v>0.27515298060301402</v>
      </c>
      <c r="Z58">
        <v>1</v>
      </c>
      <c r="AA58">
        <v>0</v>
      </c>
      <c r="AB58">
        <v>136696</v>
      </c>
      <c r="AC58">
        <v>51890</v>
      </c>
      <c r="AD58">
        <v>136696</v>
      </c>
      <c r="AJ58" s="1">
        <v>0.59818482570300813</v>
      </c>
      <c r="AK58" s="1"/>
      <c r="AL58" s="1">
        <v>0.82525665374281243</v>
      </c>
      <c r="AM58" s="2">
        <v>2012</v>
      </c>
      <c r="AN58">
        <v>232520</v>
      </c>
      <c r="AO58">
        <v>73835</v>
      </c>
      <c r="AP58">
        <v>0</v>
      </c>
      <c r="AQ58">
        <v>306355</v>
      </c>
      <c r="AR58" s="1">
        <v>0.75898875487587925</v>
      </c>
      <c r="AS58" s="1">
        <v>0.2410112451241207</v>
      </c>
      <c r="AT58">
        <v>1</v>
      </c>
      <c r="AU58">
        <v>0</v>
      </c>
      <c r="AX58">
        <v>232520</v>
      </c>
      <c r="AY58">
        <v>73835</v>
      </c>
      <c r="AZ58">
        <v>232520</v>
      </c>
      <c r="BB58" s="1"/>
      <c r="BC58" s="1"/>
      <c r="BD58" s="1"/>
      <c r="BE58" s="1"/>
      <c r="BF58">
        <v>133687</v>
      </c>
      <c r="BG58">
        <v>0</v>
      </c>
      <c r="BH58">
        <v>2212</v>
      </c>
      <c r="BI58">
        <v>135899</v>
      </c>
      <c r="BJ58" s="1">
        <v>0.98372320620460785</v>
      </c>
      <c r="BK58" s="1">
        <v>0</v>
      </c>
      <c r="BL58" s="2">
        <v>1</v>
      </c>
      <c r="BM58" s="2">
        <v>0</v>
      </c>
    </row>
    <row r="59" spans="1:69" x14ac:dyDescent="0.25">
      <c r="A59" t="s">
        <v>8</v>
      </c>
      <c r="B59">
        <v>2008</v>
      </c>
      <c r="C59">
        <v>155791</v>
      </c>
      <c r="D59">
        <v>109924</v>
      </c>
      <c r="E59">
        <v>9394</v>
      </c>
      <c r="F59">
        <v>275109</v>
      </c>
      <c r="G59" s="1">
        <v>0.56628827119432656</v>
      </c>
      <c r="H59" s="1">
        <v>0.39956526322294073</v>
      </c>
      <c r="I59">
        <v>1</v>
      </c>
      <c r="J59">
        <v>0</v>
      </c>
      <c r="K59">
        <v>155791</v>
      </c>
      <c r="L59">
        <v>119318</v>
      </c>
      <c r="M59">
        <v>155791</v>
      </c>
      <c r="S59" s="2">
        <v>2010</v>
      </c>
      <c r="T59">
        <v>99233</v>
      </c>
      <c r="U59">
        <v>112816</v>
      </c>
      <c r="V59">
        <v>14869</v>
      </c>
      <c r="W59">
        <v>226918</v>
      </c>
      <c r="X59" s="1">
        <v>0.43730774993610028</v>
      </c>
      <c r="Y59" s="1">
        <v>0.49716637728166124</v>
      </c>
      <c r="Z59">
        <v>0</v>
      </c>
      <c r="AA59">
        <v>1</v>
      </c>
      <c r="AB59">
        <v>112816</v>
      </c>
      <c r="AC59">
        <v>99233</v>
      </c>
      <c r="AE59">
        <v>112816</v>
      </c>
      <c r="AJ59" s="1">
        <v>0.63696234057166334</v>
      </c>
      <c r="AK59" s="1">
        <v>1.0263090862777919</v>
      </c>
      <c r="AL59" s="1">
        <v>0.82482943124361618</v>
      </c>
      <c r="AM59" s="2">
        <v>2012</v>
      </c>
      <c r="AN59">
        <v>122774</v>
      </c>
      <c r="AO59">
        <v>113594</v>
      </c>
      <c r="AP59">
        <v>15227</v>
      </c>
      <c r="AQ59">
        <v>251595</v>
      </c>
      <c r="AR59" s="1">
        <v>0.4879826705618156</v>
      </c>
      <c r="AS59" s="1">
        <v>0.45149545897176019</v>
      </c>
      <c r="AT59">
        <v>1</v>
      </c>
      <c r="AU59">
        <v>0</v>
      </c>
      <c r="AX59">
        <v>122774</v>
      </c>
      <c r="AY59">
        <v>128821</v>
      </c>
      <c r="AZ59">
        <v>122774</v>
      </c>
      <c r="BB59" s="1"/>
      <c r="BC59" s="1"/>
      <c r="BD59" s="1"/>
      <c r="BE59" s="1"/>
      <c r="BF59">
        <v>97391</v>
      </c>
      <c r="BG59">
        <v>87723</v>
      </c>
      <c r="BH59">
        <v>0</v>
      </c>
      <c r="BI59">
        <v>185114</v>
      </c>
      <c r="BJ59" s="1">
        <v>0.52611363808247891</v>
      </c>
      <c r="BK59" s="1">
        <v>0.47388636191752109</v>
      </c>
      <c r="BL59" s="2">
        <v>1</v>
      </c>
      <c r="BM59" s="2">
        <v>0</v>
      </c>
    </row>
    <row r="60" spans="1:69" x14ac:dyDescent="0.25">
      <c r="A60" t="s">
        <v>9</v>
      </c>
      <c r="B60">
        <v>2008</v>
      </c>
      <c r="C60">
        <v>125611</v>
      </c>
      <c r="D60">
        <v>200914</v>
      </c>
      <c r="E60">
        <v>7882</v>
      </c>
      <c r="F60">
        <v>334407</v>
      </c>
      <c r="G60" s="1">
        <v>0.3756231179371245</v>
      </c>
      <c r="H60" s="1">
        <v>0.6008068012930351</v>
      </c>
      <c r="I60">
        <v>0</v>
      </c>
      <c r="J60">
        <v>1</v>
      </c>
      <c r="K60">
        <v>200914</v>
      </c>
      <c r="L60">
        <v>133493</v>
      </c>
      <c r="N60">
        <v>200914</v>
      </c>
      <c r="S60" s="2">
        <v>2010</v>
      </c>
      <c r="T60">
        <v>82891</v>
      </c>
      <c r="U60">
        <v>173173</v>
      </c>
      <c r="V60">
        <v>10820</v>
      </c>
      <c r="W60">
        <v>266884</v>
      </c>
      <c r="X60" s="1">
        <v>0.31058812068164449</v>
      </c>
      <c r="Y60" s="1">
        <v>0.64886992101437324</v>
      </c>
      <c r="Z60">
        <v>0</v>
      </c>
      <c r="AA60">
        <v>1</v>
      </c>
      <c r="AB60">
        <v>173173</v>
      </c>
      <c r="AC60">
        <v>82891</v>
      </c>
      <c r="AE60">
        <v>173173</v>
      </c>
      <c r="AJ60" s="1">
        <v>0.65990239708305798</v>
      </c>
      <c r="AK60" s="1">
        <v>0.86192599818827953</v>
      </c>
      <c r="AL60" s="1">
        <v>0.79808137987542127</v>
      </c>
      <c r="AM60" s="2">
        <v>2012</v>
      </c>
      <c r="AN60">
        <v>147338</v>
      </c>
      <c r="AO60">
        <v>144884</v>
      </c>
      <c r="AP60">
        <v>0</v>
      </c>
      <c r="AQ60">
        <v>292222</v>
      </c>
      <c r="AR60" s="1">
        <v>0.50419886250864066</v>
      </c>
      <c r="AS60" s="1">
        <v>0.49580113749135929</v>
      </c>
      <c r="AT60">
        <v>1</v>
      </c>
      <c r="AU60">
        <v>0</v>
      </c>
      <c r="AX60">
        <v>147338</v>
      </c>
      <c r="AY60">
        <v>144884</v>
      </c>
      <c r="AZ60">
        <v>147338</v>
      </c>
      <c r="BB60" s="1"/>
      <c r="BC60" s="1"/>
      <c r="BD60" s="1"/>
      <c r="BE60" s="1"/>
      <c r="BF60">
        <v>109543</v>
      </c>
      <c r="BG60">
        <v>109704</v>
      </c>
      <c r="BH60">
        <v>104</v>
      </c>
      <c r="BI60">
        <v>219351</v>
      </c>
      <c r="BJ60" s="1">
        <v>0.49939594531139592</v>
      </c>
      <c r="BK60" s="1">
        <v>0.50012992874434126</v>
      </c>
      <c r="BL60" s="2">
        <v>0</v>
      </c>
      <c r="BM60" s="2">
        <v>1</v>
      </c>
    </row>
    <row r="61" spans="1:69" x14ac:dyDescent="0.25">
      <c r="A61" t="s">
        <v>10</v>
      </c>
      <c r="B61">
        <v>2008</v>
      </c>
      <c r="C61">
        <v>115759</v>
      </c>
      <c r="D61">
        <v>148800</v>
      </c>
      <c r="E61">
        <v>10602</v>
      </c>
      <c r="F61">
        <v>275161</v>
      </c>
      <c r="G61" s="1">
        <v>0.42069552007733652</v>
      </c>
      <c r="H61" s="1">
        <v>0.54077431031287138</v>
      </c>
      <c r="I61">
        <v>0</v>
      </c>
      <c r="J61">
        <v>1</v>
      </c>
      <c r="K61">
        <v>148800</v>
      </c>
      <c r="L61">
        <v>126361</v>
      </c>
      <c r="N61">
        <v>148800</v>
      </c>
      <c r="S61" s="2">
        <v>2010</v>
      </c>
      <c r="T61">
        <v>85610</v>
      </c>
      <c r="U61">
        <v>108689</v>
      </c>
      <c r="V61">
        <v>10478</v>
      </c>
      <c r="W61">
        <v>204777</v>
      </c>
      <c r="X61" s="1">
        <v>0.41806452873125399</v>
      </c>
      <c r="Y61" s="1">
        <v>0.53076761550369422</v>
      </c>
      <c r="Z61">
        <v>0</v>
      </c>
      <c r="AA61">
        <v>1</v>
      </c>
      <c r="AB61">
        <v>108689</v>
      </c>
      <c r="AC61">
        <v>85610</v>
      </c>
      <c r="AE61">
        <v>108689</v>
      </c>
      <c r="AJ61" s="1">
        <v>0.73955372800387009</v>
      </c>
      <c r="AK61" s="1">
        <v>0.73043682795698928</v>
      </c>
      <c r="AL61" s="1">
        <v>0.74420793644448158</v>
      </c>
      <c r="AM61" s="2">
        <v>2012</v>
      </c>
      <c r="AN61">
        <v>98468</v>
      </c>
      <c r="AO61">
        <v>62663</v>
      </c>
      <c r="AP61">
        <v>7567</v>
      </c>
      <c r="AQ61">
        <v>168698</v>
      </c>
      <c r="AR61" s="1">
        <v>0.58369393828024041</v>
      </c>
      <c r="AS61" s="1">
        <v>0.37145075815955136</v>
      </c>
      <c r="AT61">
        <v>1</v>
      </c>
      <c r="AU61">
        <v>0</v>
      </c>
      <c r="AX61">
        <v>98468</v>
      </c>
      <c r="AY61">
        <v>70230</v>
      </c>
      <c r="AZ61">
        <v>98468</v>
      </c>
      <c r="BB61" s="1"/>
      <c r="BC61" s="1"/>
      <c r="BD61" s="1"/>
      <c r="BE61" s="1"/>
      <c r="BF61">
        <v>58192</v>
      </c>
      <c r="BG61">
        <v>46185</v>
      </c>
      <c r="BH61">
        <v>51</v>
      </c>
      <c r="BI61">
        <v>104428</v>
      </c>
      <c r="BJ61" s="1">
        <v>0.5572451832841766</v>
      </c>
      <c r="BK61" s="1">
        <v>0.44226644195043474</v>
      </c>
      <c r="BL61" s="2">
        <v>1</v>
      </c>
      <c r="BM61" s="2">
        <v>0</v>
      </c>
    </row>
    <row r="62" spans="1:69" x14ac:dyDescent="0.25">
      <c r="A62" t="s">
        <v>11</v>
      </c>
      <c r="B62">
        <v>2008</v>
      </c>
      <c r="C62">
        <v>89721</v>
      </c>
      <c r="D62">
        <v>26435</v>
      </c>
      <c r="E62">
        <v>8171</v>
      </c>
      <c r="F62">
        <v>124327</v>
      </c>
      <c r="G62" s="1">
        <v>0.72165338180765237</v>
      </c>
      <c r="H62" s="1">
        <v>0.21262477177121622</v>
      </c>
      <c r="I62">
        <v>1</v>
      </c>
      <c r="J62">
        <v>0</v>
      </c>
      <c r="K62">
        <v>89721</v>
      </c>
      <c r="L62">
        <v>34606</v>
      </c>
      <c r="M62">
        <v>89721</v>
      </c>
      <c r="S62" s="2">
        <v>2010</v>
      </c>
      <c r="T62">
        <v>61524</v>
      </c>
      <c r="U62">
        <v>25300</v>
      </c>
      <c r="V62">
        <v>5083</v>
      </c>
      <c r="W62">
        <v>91907</v>
      </c>
      <c r="X62" s="1">
        <v>0.66941582251623921</v>
      </c>
      <c r="Y62" s="1">
        <v>0.27527827042553887</v>
      </c>
      <c r="Z62">
        <v>1</v>
      </c>
      <c r="AA62">
        <v>0</v>
      </c>
      <c r="AB62">
        <v>61524</v>
      </c>
      <c r="AC62">
        <v>25300</v>
      </c>
      <c r="AD62">
        <v>61524</v>
      </c>
      <c r="AJ62" s="1">
        <v>0.68572574982445578</v>
      </c>
      <c r="AK62" s="1">
        <v>0.95706449782485337</v>
      </c>
      <c r="AL62" s="1">
        <v>0.73923604687638245</v>
      </c>
      <c r="AM62" s="2">
        <v>2012</v>
      </c>
      <c r="AN62">
        <v>69154</v>
      </c>
      <c r="AO62">
        <v>162907</v>
      </c>
      <c r="AP62">
        <v>9306</v>
      </c>
      <c r="AQ62">
        <v>241367</v>
      </c>
      <c r="AR62" s="1">
        <v>0.28650975485464042</v>
      </c>
      <c r="AS62" s="1">
        <v>0.6749348502487913</v>
      </c>
      <c r="AT62">
        <v>0</v>
      </c>
      <c r="AU62">
        <v>1</v>
      </c>
      <c r="AX62">
        <v>162907</v>
      </c>
      <c r="AY62">
        <v>78460</v>
      </c>
      <c r="BA62">
        <v>162907</v>
      </c>
      <c r="BB62" s="1"/>
      <c r="BC62" s="1"/>
      <c r="BD62" s="1"/>
      <c r="BE62" s="1"/>
      <c r="BF62">
        <v>45179</v>
      </c>
      <c r="BG62">
        <v>122560</v>
      </c>
      <c r="BH62">
        <v>7440</v>
      </c>
      <c r="BI62">
        <v>175179</v>
      </c>
      <c r="BJ62" s="1">
        <v>0.25790191746727631</v>
      </c>
      <c r="BK62" s="1">
        <v>0.69962723842469698</v>
      </c>
      <c r="BL62" s="2">
        <v>0</v>
      </c>
      <c r="BM62" s="2">
        <v>1</v>
      </c>
    </row>
    <row r="63" spans="1:69" x14ac:dyDescent="0.25">
      <c r="A63" t="s">
        <v>12</v>
      </c>
      <c r="B63">
        <v>2008</v>
      </c>
      <c r="C63">
        <v>149033</v>
      </c>
      <c r="D63">
        <v>122165</v>
      </c>
      <c r="E63">
        <v>9158</v>
      </c>
      <c r="F63">
        <v>280356</v>
      </c>
      <c r="G63" s="1">
        <v>0.5315848421292928</v>
      </c>
      <c r="H63" s="1">
        <v>0.43574954700452284</v>
      </c>
      <c r="I63">
        <v>1</v>
      </c>
      <c r="J63">
        <v>0</v>
      </c>
      <c r="K63">
        <v>149033</v>
      </c>
      <c r="L63">
        <v>131323</v>
      </c>
      <c r="M63">
        <v>149033</v>
      </c>
      <c r="S63" s="2">
        <v>2010</v>
      </c>
      <c r="T63">
        <v>91749</v>
      </c>
      <c r="U63">
        <v>110374</v>
      </c>
      <c r="V63">
        <v>10127</v>
      </c>
      <c r="W63">
        <v>212250</v>
      </c>
      <c r="X63" s="1">
        <v>0.43226855123674912</v>
      </c>
      <c r="Y63" s="1">
        <v>0.52001884570082446</v>
      </c>
      <c r="Z63">
        <v>0</v>
      </c>
      <c r="AA63">
        <v>1</v>
      </c>
      <c r="AB63">
        <v>110374</v>
      </c>
      <c r="AC63">
        <v>91749</v>
      </c>
      <c r="AE63">
        <v>110374</v>
      </c>
      <c r="AJ63" s="1">
        <v>0.6156287533633491</v>
      </c>
      <c r="AK63" s="1">
        <v>0.9034829943109729</v>
      </c>
      <c r="AL63" s="1">
        <v>0.75707314985233065</v>
      </c>
      <c r="AM63" s="2">
        <v>2012</v>
      </c>
      <c r="AN63">
        <v>89589</v>
      </c>
      <c r="AO63">
        <v>183470</v>
      </c>
      <c r="AP63">
        <v>0</v>
      </c>
      <c r="AQ63">
        <v>273059</v>
      </c>
      <c r="AR63" s="1">
        <v>0.3280939284184004</v>
      </c>
      <c r="AS63" s="1">
        <v>0.67190607158159954</v>
      </c>
      <c r="AT63">
        <v>0</v>
      </c>
      <c r="AU63">
        <v>1</v>
      </c>
      <c r="AX63">
        <v>183470</v>
      </c>
      <c r="AY63">
        <v>89589</v>
      </c>
      <c r="BA63">
        <v>183470</v>
      </c>
      <c r="BB63" s="1"/>
      <c r="BC63" s="1"/>
      <c r="BD63" s="1"/>
      <c r="BE63" s="1"/>
      <c r="BF63">
        <v>54596</v>
      </c>
      <c r="BG63">
        <v>124867</v>
      </c>
      <c r="BH63">
        <v>0</v>
      </c>
      <c r="BI63">
        <v>179463</v>
      </c>
      <c r="BJ63" s="1">
        <v>0.30421869689016678</v>
      </c>
      <c r="BK63" s="1">
        <v>0.69578130310983322</v>
      </c>
      <c r="BL63" s="2">
        <v>0</v>
      </c>
      <c r="BM63" s="2">
        <v>1</v>
      </c>
    </row>
    <row r="64" spans="1:69" x14ac:dyDescent="0.25">
      <c r="A64" t="s">
        <v>13</v>
      </c>
      <c r="B64">
        <v>2008</v>
      </c>
      <c r="C64">
        <v>115457</v>
      </c>
      <c r="D64">
        <v>208582</v>
      </c>
      <c r="E64">
        <v>10137</v>
      </c>
      <c r="F64">
        <v>334176</v>
      </c>
      <c r="G64" s="1">
        <v>0.34549758211241982</v>
      </c>
      <c r="H64" s="1">
        <v>0.62416810303552617</v>
      </c>
      <c r="I64">
        <v>0</v>
      </c>
      <c r="J64">
        <v>1</v>
      </c>
      <c r="K64">
        <v>208582</v>
      </c>
      <c r="L64">
        <v>125594</v>
      </c>
      <c r="N64">
        <v>208582</v>
      </c>
      <c r="S64" s="2">
        <v>2010</v>
      </c>
      <c r="T64">
        <v>72615</v>
      </c>
      <c r="U64">
        <v>165649</v>
      </c>
      <c r="V64">
        <v>7712</v>
      </c>
      <c r="W64">
        <v>245976</v>
      </c>
      <c r="X64" s="1">
        <v>0.29521172797346085</v>
      </c>
      <c r="Y64" s="1">
        <v>0.67343561973525867</v>
      </c>
      <c r="Z64">
        <v>0</v>
      </c>
      <c r="AA64">
        <v>1</v>
      </c>
      <c r="AB64">
        <v>165649</v>
      </c>
      <c r="AC64">
        <v>72615</v>
      </c>
      <c r="AE64">
        <v>165649</v>
      </c>
      <c r="AJ64" s="1">
        <v>0.62893544782906186</v>
      </c>
      <c r="AK64" s="1">
        <v>0.79416728193228558</v>
      </c>
      <c r="AL64" s="1">
        <v>0.73606722206262565</v>
      </c>
      <c r="AM64" s="2">
        <v>2012</v>
      </c>
      <c r="AN64">
        <v>97666</v>
      </c>
      <c r="AO64">
        <v>179706</v>
      </c>
      <c r="AP64">
        <v>10167</v>
      </c>
      <c r="AQ64">
        <v>287539</v>
      </c>
      <c r="AR64" s="1">
        <v>0.3396617502321424</v>
      </c>
      <c r="AS64" s="1">
        <v>0.62497956798903798</v>
      </c>
      <c r="AT64">
        <v>0</v>
      </c>
      <c r="AU64">
        <v>1</v>
      </c>
      <c r="AX64">
        <v>179706</v>
      </c>
      <c r="AY64">
        <v>107833</v>
      </c>
      <c r="BA64">
        <v>179706</v>
      </c>
      <c r="BB64" s="1"/>
      <c r="BC64" s="1"/>
      <c r="BD64" s="1"/>
      <c r="BE64" s="1"/>
      <c r="BF64">
        <v>70198</v>
      </c>
      <c r="BG64">
        <v>129578</v>
      </c>
      <c r="BH64">
        <v>0</v>
      </c>
      <c r="BI64">
        <v>199776</v>
      </c>
      <c r="BJ64" s="1">
        <v>0.35138354957552459</v>
      </c>
      <c r="BK64" s="1">
        <v>0.64861645042447547</v>
      </c>
      <c r="BL64" s="2">
        <v>0</v>
      </c>
      <c r="BM64" s="2">
        <v>1</v>
      </c>
    </row>
    <row r="65" spans="1:65" x14ac:dyDescent="0.25">
      <c r="A65" t="s">
        <v>14</v>
      </c>
      <c r="B65">
        <v>2008</v>
      </c>
      <c r="C65">
        <v>124304</v>
      </c>
      <c r="D65">
        <v>64425</v>
      </c>
      <c r="E65">
        <v>7755</v>
      </c>
      <c r="F65">
        <v>196484</v>
      </c>
      <c r="G65" s="1">
        <v>0.63264184361067566</v>
      </c>
      <c r="H65" s="1">
        <v>0.32788929378473564</v>
      </c>
      <c r="I65">
        <v>1</v>
      </c>
      <c r="J65">
        <v>0</v>
      </c>
      <c r="K65">
        <v>124304</v>
      </c>
      <c r="L65">
        <v>72180</v>
      </c>
      <c r="M65">
        <v>124304</v>
      </c>
      <c r="S65" s="2">
        <v>2010</v>
      </c>
      <c r="T65">
        <v>79935</v>
      </c>
      <c r="U65">
        <v>70385</v>
      </c>
      <c r="V65">
        <v>8826</v>
      </c>
      <c r="W65">
        <v>159146</v>
      </c>
      <c r="X65" s="1">
        <v>0.50227464089578122</v>
      </c>
      <c r="Y65" s="1">
        <v>0.44226684930818244</v>
      </c>
      <c r="Z65">
        <v>1</v>
      </c>
      <c r="AA65">
        <v>0</v>
      </c>
      <c r="AB65">
        <v>79935</v>
      </c>
      <c r="AC65">
        <v>70385</v>
      </c>
      <c r="AD65">
        <v>79935</v>
      </c>
      <c r="AJ65" s="1">
        <v>0.64306056120478827</v>
      </c>
      <c r="AK65" s="1">
        <v>1.092510671323244</v>
      </c>
      <c r="AL65" s="1">
        <v>0.80996925958347754</v>
      </c>
      <c r="AM65" s="2">
        <v>2012</v>
      </c>
      <c r="AN65">
        <v>104489</v>
      </c>
      <c r="AO65">
        <v>0</v>
      </c>
      <c r="AP65">
        <v>23338</v>
      </c>
      <c r="AQ65">
        <v>127827</v>
      </c>
      <c r="AR65" s="1">
        <v>0.8174251136301407</v>
      </c>
      <c r="AS65" s="1">
        <v>0</v>
      </c>
      <c r="AT65">
        <v>1</v>
      </c>
      <c r="AU65">
        <v>0</v>
      </c>
      <c r="AX65">
        <v>104489</v>
      </c>
      <c r="AY65">
        <v>23338</v>
      </c>
      <c r="AZ65">
        <v>104489</v>
      </c>
      <c r="BB65" s="1"/>
      <c r="BC65" s="1"/>
      <c r="BD65" s="1"/>
      <c r="BE65" s="1"/>
      <c r="BF65">
        <v>54235</v>
      </c>
      <c r="BG65">
        <v>129</v>
      </c>
      <c r="BH65">
        <v>18190</v>
      </c>
      <c r="BI65">
        <v>72554</v>
      </c>
      <c r="BJ65" s="1">
        <v>0.74751219781128542</v>
      </c>
      <c r="BK65" s="1">
        <v>1.7779860517683382E-3</v>
      </c>
      <c r="BL65" s="2">
        <v>1</v>
      </c>
      <c r="BM65" s="2">
        <v>0</v>
      </c>
    </row>
    <row r="66" spans="1:65" x14ac:dyDescent="0.25">
      <c r="A66" t="s">
        <v>15</v>
      </c>
      <c r="B66">
        <v>2008</v>
      </c>
      <c r="C66">
        <v>179629</v>
      </c>
      <c r="D66">
        <v>140553</v>
      </c>
      <c r="E66">
        <v>8081</v>
      </c>
      <c r="F66">
        <v>328263</v>
      </c>
      <c r="G66" s="1">
        <v>0.54721062075226268</v>
      </c>
      <c r="H66" s="1">
        <v>0.42817192312261815</v>
      </c>
      <c r="I66">
        <v>1</v>
      </c>
      <c r="J66">
        <v>0</v>
      </c>
      <c r="K66">
        <v>179629</v>
      </c>
      <c r="L66">
        <v>148634</v>
      </c>
      <c r="M66">
        <v>179629</v>
      </c>
      <c r="S66" s="2">
        <v>2010</v>
      </c>
      <c r="T66">
        <v>138280</v>
      </c>
      <c r="U66">
        <v>134124</v>
      </c>
      <c r="V66">
        <v>11174</v>
      </c>
      <c r="W66">
        <v>283578</v>
      </c>
      <c r="X66" s="1">
        <v>0.48762597944833519</v>
      </c>
      <c r="Y66" s="1">
        <v>0.47297039967839538</v>
      </c>
      <c r="Z66">
        <v>1</v>
      </c>
      <c r="AA66">
        <v>0</v>
      </c>
      <c r="AB66">
        <v>138280</v>
      </c>
      <c r="AC66">
        <v>134124</v>
      </c>
      <c r="AD66">
        <v>138280</v>
      </c>
      <c r="AJ66" s="1">
        <v>0.76980888386619084</v>
      </c>
      <c r="AK66" s="1">
        <v>0.95425924740133616</v>
      </c>
      <c r="AL66" s="1">
        <v>0.86387439339797667</v>
      </c>
      <c r="AM66" s="2">
        <v>2012</v>
      </c>
      <c r="AN66">
        <v>95635</v>
      </c>
      <c r="AO66">
        <v>172809</v>
      </c>
      <c r="AP66">
        <v>0</v>
      </c>
      <c r="AQ66">
        <v>268444</v>
      </c>
      <c r="AR66" s="1">
        <v>0.35625679843840802</v>
      </c>
      <c r="AS66" s="1">
        <v>0.64374320156159204</v>
      </c>
      <c r="AT66">
        <v>0</v>
      </c>
      <c r="AU66">
        <v>1</v>
      </c>
      <c r="AX66">
        <v>172809</v>
      </c>
      <c r="AY66">
        <v>95635</v>
      </c>
      <c r="BA66">
        <v>172809</v>
      </c>
      <c r="BB66" s="1"/>
      <c r="BC66" s="1"/>
      <c r="BD66" s="1"/>
      <c r="BE66" s="1"/>
      <c r="BF66">
        <v>0</v>
      </c>
      <c r="BG66">
        <v>128710</v>
      </c>
      <c r="BH66">
        <v>41066</v>
      </c>
      <c r="BI66">
        <v>169776</v>
      </c>
      <c r="BJ66" s="1">
        <v>0</v>
      </c>
      <c r="BK66" s="1">
        <v>0.75811657713693337</v>
      </c>
      <c r="BL66" s="2">
        <v>0</v>
      </c>
      <c r="BM66" s="2">
        <v>1</v>
      </c>
    </row>
    <row r="67" spans="1:65" x14ac:dyDescent="0.25">
      <c r="A67" t="s">
        <v>498</v>
      </c>
      <c r="B67">
        <v>2008</v>
      </c>
      <c r="S67" s="2">
        <v>2010</v>
      </c>
      <c r="AM67" s="2">
        <v>2012</v>
      </c>
      <c r="AN67">
        <v>121881</v>
      </c>
      <c r="AO67">
        <v>111630</v>
      </c>
      <c r="AP67">
        <v>16620</v>
      </c>
      <c r="AQ67">
        <v>250131</v>
      </c>
      <c r="AR67" s="1">
        <v>0.48726867121628265</v>
      </c>
      <c r="AS67" s="1">
        <v>0.44628614605946482</v>
      </c>
      <c r="AT67">
        <v>1</v>
      </c>
      <c r="AU67">
        <v>0</v>
      </c>
      <c r="AX67">
        <v>121881</v>
      </c>
      <c r="AY67">
        <v>128250</v>
      </c>
      <c r="AZ67">
        <v>121881</v>
      </c>
      <c r="BB67" s="1"/>
      <c r="BC67" s="1"/>
      <c r="BD67" s="1"/>
      <c r="BE67" s="1"/>
      <c r="BF67">
        <v>88609</v>
      </c>
      <c r="BG67">
        <v>67841</v>
      </c>
      <c r="BH67">
        <v>5612</v>
      </c>
      <c r="BI67">
        <v>162062</v>
      </c>
      <c r="BJ67" s="1">
        <v>0.54675988202046133</v>
      </c>
      <c r="BK67" s="1">
        <v>0.4186113956387062</v>
      </c>
      <c r="BL67" s="2">
        <v>1</v>
      </c>
      <c r="BM67" s="2">
        <v>0</v>
      </c>
    </row>
    <row r="69" spans="1:65" x14ac:dyDescent="0.25">
      <c r="A69" t="s">
        <v>16</v>
      </c>
      <c r="B69">
        <v>2008</v>
      </c>
      <c r="G69" s="1">
        <v>1</v>
      </c>
      <c r="H69" s="1">
        <v>0</v>
      </c>
      <c r="I69">
        <v>1</v>
      </c>
      <c r="J69">
        <v>0</v>
      </c>
      <c r="S69" s="2">
        <v>2010</v>
      </c>
      <c r="T69">
        <v>78267</v>
      </c>
      <c r="U69">
        <v>93224</v>
      </c>
      <c r="V69">
        <v>8320</v>
      </c>
      <c r="W69">
        <v>179811</v>
      </c>
      <c r="X69" s="1">
        <v>0.43527370405592541</v>
      </c>
      <c r="Y69" s="1">
        <v>0.51845548937495478</v>
      </c>
      <c r="Z69">
        <v>0</v>
      </c>
      <c r="AA69">
        <v>1</v>
      </c>
      <c r="AB69">
        <v>93224</v>
      </c>
      <c r="AC69">
        <v>78267</v>
      </c>
      <c r="AE69">
        <v>93224</v>
      </c>
      <c r="AJ69" s="1"/>
      <c r="AK69" s="1"/>
      <c r="AL69" s="1"/>
      <c r="AM69" s="2">
        <v>2012</v>
      </c>
      <c r="AN69">
        <v>96601</v>
      </c>
      <c r="AO69">
        <v>138800</v>
      </c>
      <c r="AP69">
        <v>11442</v>
      </c>
      <c r="AQ69">
        <v>246843</v>
      </c>
      <c r="AR69" s="1">
        <v>0.39134591623015441</v>
      </c>
      <c r="AS69" s="1">
        <v>0.56230073366471811</v>
      </c>
      <c r="AT69">
        <v>0</v>
      </c>
      <c r="AU69">
        <v>1</v>
      </c>
      <c r="AX69">
        <v>138800</v>
      </c>
      <c r="AY69">
        <v>108043</v>
      </c>
      <c r="BA69">
        <v>138800</v>
      </c>
      <c r="BB69" s="1"/>
      <c r="BC69" s="1"/>
      <c r="BD69" s="1"/>
      <c r="BE69" s="1"/>
      <c r="BF69">
        <v>63555</v>
      </c>
      <c r="BG69">
        <v>124139</v>
      </c>
      <c r="BH69">
        <v>8562</v>
      </c>
      <c r="BI69">
        <v>196256</v>
      </c>
      <c r="BJ69" s="1">
        <v>0.32383723300179357</v>
      </c>
      <c r="BK69" s="1">
        <v>0.63253607533018097</v>
      </c>
      <c r="BL69" s="2">
        <v>0</v>
      </c>
      <c r="BM69" s="2">
        <v>1</v>
      </c>
    </row>
    <row r="70" spans="1:65" x14ac:dyDescent="0.25">
      <c r="A70" t="s">
        <v>17</v>
      </c>
      <c r="B70">
        <v>2008</v>
      </c>
      <c r="C70">
        <v>212303</v>
      </c>
      <c r="D70">
        <v>65063</v>
      </c>
      <c r="E70">
        <v>0</v>
      </c>
      <c r="F70">
        <v>277366</v>
      </c>
      <c r="G70" s="1">
        <v>0.76542546671185363</v>
      </c>
      <c r="H70" s="1">
        <v>0.23457453328814634</v>
      </c>
      <c r="I70">
        <v>1</v>
      </c>
      <c r="J70">
        <v>0</v>
      </c>
      <c r="K70">
        <v>212303</v>
      </c>
      <c r="L70">
        <v>65063</v>
      </c>
      <c r="M70">
        <v>212303</v>
      </c>
      <c r="S70" s="2">
        <v>2010</v>
      </c>
      <c r="T70">
        <v>80687</v>
      </c>
      <c r="U70">
        <v>122091</v>
      </c>
      <c r="V70">
        <v>4421</v>
      </c>
      <c r="W70">
        <v>207199</v>
      </c>
      <c r="X70" s="1">
        <v>0.38941790259605502</v>
      </c>
      <c r="Y70" s="1">
        <v>0.58924512183939115</v>
      </c>
      <c r="Z70">
        <v>0</v>
      </c>
      <c r="AA70">
        <v>1</v>
      </c>
      <c r="AB70">
        <v>122091</v>
      </c>
      <c r="AC70">
        <v>80687</v>
      </c>
      <c r="AE70">
        <v>122091</v>
      </c>
      <c r="AJ70" s="1">
        <v>0.38005586355350607</v>
      </c>
      <c r="AK70" s="1">
        <v>1.8765043112060618</v>
      </c>
      <c r="AL70" s="1">
        <v>0.74702378806342518</v>
      </c>
      <c r="AM70" s="2">
        <v>2012</v>
      </c>
      <c r="AN70">
        <v>113156</v>
      </c>
      <c r="AO70">
        <v>158175</v>
      </c>
      <c r="AP70">
        <v>15267</v>
      </c>
      <c r="AQ70">
        <v>286598</v>
      </c>
      <c r="AR70" s="1">
        <v>0.39482480687234384</v>
      </c>
      <c r="AS70" s="1">
        <v>0.55190545642328281</v>
      </c>
      <c r="AT70">
        <v>0</v>
      </c>
      <c r="AU70">
        <v>1</v>
      </c>
      <c r="AX70">
        <v>158175</v>
      </c>
      <c r="AY70">
        <v>128423</v>
      </c>
      <c r="BA70">
        <v>158175</v>
      </c>
      <c r="BB70" s="1"/>
      <c r="BC70" s="1"/>
      <c r="BD70" s="1"/>
      <c r="BE70" s="1"/>
      <c r="BF70">
        <v>103477</v>
      </c>
      <c r="BG70">
        <v>123073</v>
      </c>
      <c r="BH70">
        <v>10780</v>
      </c>
      <c r="BI70">
        <v>237330</v>
      </c>
      <c r="BJ70" s="1">
        <v>0.43600471916740402</v>
      </c>
      <c r="BK70" s="1">
        <v>0.5185732945687439</v>
      </c>
      <c r="BL70" s="2">
        <v>0</v>
      </c>
      <c r="BM70" s="2">
        <v>1</v>
      </c>
    </row>
    <row r="71" spans="1:65" x14ac:dyDescent="0.25">
      <c r="A71" t="s">
        <v>18</v>
      </c>
      <c r="B71">
        <v>2008</v>
      </c>
      <c r="C71">
        <v>0</v>
      </c>
      <c r="D71">
        <v>215196</v>
      </c>
      <c r="E71">
        <v>58850</v>
      </c>
      <c r="F71">
        <v>274046</v>
      </c>
      <c r="G71" s="1">
        <v>0</v>
      </c>
      <c r="H71" s="1">
        <v>0.78525503017741549</v>
      </c>
      <c r="I71">
        <v>0</v>
      </c>
      <c r="J71">
        <v>1</v>
      </c>
      <c r="K71">
        <v>215196</v>
      </c>
      <c r="L71">
        <v>58850</v>
      </c>
      <c r="N71">
        <v>215196</v>
      </c>
      <c r="S71" s="2">
        <v>2010</v>
      </c>
      <c r="T71">
        <v>56542</v>
      </c>
      <c r="U71">
        <v>148581</v>
      </c>
      <c r="V71">
        <v>0</v>
      </c>
      <c r="W71">
        <v>205123</v>
      </c>
      <c r="X71" s="1">
        <v>0.27564924459958173</v>
      </c>
      <c r="Y71" s="1">
        <v>0.72435075540041827</v>
      </c>
      <c r="Z71">
        <v>0</v>
      </c>
      <c r="AA71">
        <v>1</v>
      </c>
      <c r="AB71">
        <v>148581</v>
      </c>
      <c r="AC71">
        <v>56542</v>
      </c>
      <c r="AE71">
        <v>148581</v>
      </c>
      <c r="AJ71" s="1"/>
      <c r="AK71" s="1">
        <v>0.69044498968382317</v>
      </c>
      <c r="AL71" s="1">
        <v>0.74849842727133398</v>
      </c>
      <c r="AM71" s="2">
        <v>2012</v>
      </c>
      <c r="AN71">
        <v>0</v>
      </c>
      <c r="AO71">
        <v>186467</v>
      </c>
      <c r="AP71">
        <v>59193</v>
      </c>
      <c r="AQ71">
        <v>245660</v>
      </c>
      <c r="AR71" s="1">
        <v>0</v>
      </c>
      <c r="AS71" s="1">
        <v>0.75904502157453391</v>
      </c>
      <c r="AT71">
        <v>0</v>
      </c>
      <c r="AU71">
        <v>1</v>
      </c>
      <c r="AX71">
        <v>186467</v>
      </c>
      <c r="AY71">
        <v>59193</v>
      </c>
      <c r="BA71">
        <v>186467</v>
      </c>
      <c r="BB71" s="1"/>
      <c r="BC71" s="1"/>
      <c r="BD71" s="1"/>
      <c r="BE71" s="1"/>
      <c r="BF71">
        <v>0</v>
      </c>
      <c r="BG71">
        <v>151630</v>
      </c>
      <c r="BH71">
        <v>39305</v>
      </c>
      <c r="BI71">
        <v>190935</v>
      </c>
      <c r="BJ71" s="1">
        <v>0</v>
      </c>
      <c r="BK71" s="1">
        <v>0.79414460418467014</v>
      </c>
      <c r="BL71" s="2">
        <v>0</v>
      </c>
      <c r="BM71" s="2">
        <v>1</v>
      </c>
    </row>
    <row r="72" spans="1:65" x14ac:dyDescent="0.25">
      <c r="A72" t="s">
        <v>19</v>
      </c>
      <c r="B72">
        <v>2008</v>
      </c>
      <c r="C72">
        <v>203178</v>
      </c>
      <c r="D72">
        <v>32603</v>
      </c>
      <c r="E72">
        <v>0</v>
      </c>
      <c r="F72">
        <v>235781</v>
      </c>
      <c r="G72" s="1">
        <v>0.86172337889821482</v>
      </c>
      <c r="H72" s="1">
        <v>0.13827662110178512</v>
      </c>
      <c r="I72">
        <v>1</v>
      </c>
      <c r="J72">
        <v>0</v>
      </c>
      <c r="K72">
        <v>203178</v>
      </c>
      <c r="L72">
        <v>32603</v>
      </c>
      <c r="M72">
        <v>203178</v>
      </c>
      <c r="S72" s="2">
        <v>2010</v>
      </c>
      <c r="T72">
        <v>102479</v>
      </c>
      <c r="U72">
        <v>71526</v>
      </c>
      <c r="V72">
        <v>4129</v>
      </c>
      <c r="W72">
        <v>178134</v>
      </c>
      <c r="X72" s="1">
        <v>0.5752916343875959</v>
      </c>
      <c r="Y72" s="1">
        <v>0.40152918589376535</v>
      </c>
      <c r="Z72">
        <v>1</v>
      </c>
      <c r="AA72">
        <v>0</v>
      </c>
      <c r="AB72">
        <v>102479</v>
      </c>
      <c r="AC72">
        <v>71526</v>
      </c>
      <c r="AD72">
        <v>102479</v>
      </c>
      <c r="AJ72" s="1">
        <v>0.50438039551526248</v>
      </c>
      <c r="AK72" s="1">
        <v>2.1938471919761984</v>
      </c>
      <c r="AL72" s="1">
        <v>0.75550616886008626</v>
      </c>
      <c r="AM72" s="2">
        <v>2012</v>
      </c>
      <c r="AN72">
        <v>95013</v>
      </c>
      <c r="AO72">
        <v>154149</v>
      </c>
      <c r="AP72">
        <v>0</v>
      </c>
      <c r="AQ72">
        <v>249162</v>
      </c>
      <c r="AR72" s="1">
        <v>0.38133021889373181</v>
      </c>
      <c r="AS72" s="1">
        <v>0.61866978110626825</v>
      </c>
      <c r="AT72">
        <v>0</v>
      </c>
      <c r="AU72">
        <v>1</v>
      </c>
      <c r="AX72">
        <v>154149</v>
      </c>
      <c r="AY72">
        <v>95013</v>
      </c>
      <c r="BA72">
        <v>154149</v>
      </c>
      <c r="BB72" s="1"/>
      <c r="BC72" s="1"/>
      <c r="BD72" s="1"/>
      <c r="BE72" s="1"/>
      <c r="BF72">
        <v>87742</v>
      </c>
      <c r="BG72">
        <v>110789</v>
      </c>
      <c r="BH72">
        <v>7600</v>
      </c>
      <c r="BI72">
        <v>206131</v>
      </c>
      <c r="BJ72" s="1">
        <v>0.42566135127661536</v>
      </c>
      <c r="BK72" s="1">
        <v>0.53746889114204077</v>
      </c>
      <c r="BL72" s="2">
        <v>0</v>
      </c>
      <c r="BM72" s="2">
        <v>1</v>
      </c>
    </row>
    <row r="74" spans="1:65" x14ac:dyDescent="0.25">
      <c r="A74" t="s">
        <v>20</v>
      </c>
      <c r="B74">
        <v>2008</v>
      </c>
      <c r="C74">
        <v>197812</v>
      </c>
      <c r="D74">
        <v>67853</v>
      </c>
      <c r="E74">
        <v>24793</v>
      </c>
      <c r="F74">
        <v>290458</v>
      </c>
      <c r="G74" s="1">
        <v>0.68103477955504754</v>
      </c>
      <c r="H74" s="1">
        <v>0.23360692423689483</v>
      </c>
      <c r="I74">
        <v>1</v>
      </c>
      <c r="J74">
        <v>0</v>
      </c>
      <c r="K74">
        <v>197812</v>
      </c>
      <c r="L74">
        <v>92646</v>
      </c>
      <c r="M74">
        <v>197812</v>
      </c>
      <c r="S74" s="2">
        <v>2010</v>
      </c>
      <c r="T74">
        <v>147307</v>
      </c>
      <c r="U74">
        <v>72803</v>
      </c>
      <c r="V74">
        <v>14482</v>
      </c>
      <c r="W74">
        <v>234592</v>
      </c>
      <c r="X74" s="1">
        <v>0.62792848861001227</v>
      </c>
      <c r="Y74" s="1">
        <v>0.31033880098213068</v>
      </c>
      <c r="Z74">
        <v>1</v>
      </c>
      <c r="AA74">
        <v>0</v>
      </c>
      <c r="AB74">
        <v>147307</v>
      </c>
      <c r="AC74">
        <v>72803</v>
      </c>
      <c r="AD74">
        <v>147307</v>
      </c>
      <c r="AJ74" s="1">
        <v>0.74468181910096454</v>
      </c>
      <c r="AK74" s="1">
        <v>1.0729518223217838</v>
      </c>
      <c r="AL74" s="1">
        <v>0.80766238148028291</v>
      </c>
      <c r="AM74" s="2">
        <v>2012</v>
      </c>
      <c r="AN74">
        <v>125386</v>
      </c>
      <c r="AO74">
        <v>168827</v>
      </c>
      <c r="AP74">
        <v>0</v>
      </c>
      <c r="AQ74">
        <v>294213</v>
      </c>
      <c r="AR74" s="1">
        <v>0.42617423431323564</v>
      </c>
      <c r="AS74" s="1">
        <v>0.57382576568676436</v>
      </c>
      <c r="AT74">
        <v>0</v>
      </c>
      <c r="AU74">
        <v>1</v>
      </c>
      <c r="AX74">
        <v>168827</v>
      </c>
      <c r="AY74">
        <v>125386</v>
      </c>
      <c r="BA74">
        <v>168827</v>
      </c>
      <c r="BB74" s="1"/>
      <c r="BC74" s="1"/>
      <c r="BD74" s="1"/>
      <c r="BE74" s="1"/>
      <c r="BF74">
        <v>84320</v>
      </c>
      <c r="BG74">
        <v>132052</v>
      </c>
      <c r="BH74">
        <v>0</v>
      </c>
      <c r="BI74">
        <v>216372</v>
      </c>
      <c r="BJ74" s="1">
        <v>0.38969922171075738</v>
      </c>
      <c r="BK74" s="1">
        <v>0.61030077828924256</v>
      </c>
      <c r="BL74" s="2">
        <v>0</v>
      </c>
      <c r="BM74" s="2">
        <v>1</v>
      </c>
    </row>
    <row r="75" spans="1:65" x14ac:dyDescent="0.25">
      <c r="A75" t="s">
        <v>29</v>
      </c>
      <c r="B75">
        <v>2008</v>
      </c>
      <c r="C75">
        <v>192226</v>
      </c>
      <c r="D75">
        <v>91877</v>
      </c>
      <c r="E75">
        <v>11062</v>
      </c>
      <c r="F75">
        <v>295165</v>
      </c>
      <c r="G75" s="1">
        <v>0.6512493012382905</v>
      </c>
      <c r="H75" s="1">
        <v>0.31127335558077684</v>
      </c>
      <c r="I75">
        <v>1</v>
      </c>
      <c r="J75">
        <v>0</v>
      </c>
      <c r="K75">
        <v>192226</v>
      </c>
      <c r="L75">
        <v>102939</v>
      </c>
      <c r="M75">
        <v>192226</v>
      </c>
      <c r="S75" s="2">
        <v>2010</v>
      </c>
      <c r="T75">
        <v>137578</v>
      </c>
      <c r="U75">
        <v>88512</v>
      </c>
      <c r="V75">
        <v>7716</v>
      </c>
      <c r="W75">
        <v>233806</v>
      </c>
      <c r="X75" s="1">
        <v>0.58842801296801617</v>
      </c>
      <c r="Y75" s="1">
        <v>0.37857026765780177</v>
      </c>
      <c r="Z75">
        <v>1</v>
      </c>
      <c r="AA75">
        <v>0</v>
      </c>
      <c r="AB75">
        <v>137578</v>
      </c>
      <c r="AC75">
        <v>88512</v>
      </c>
      <c r="AD75">
        <v>137578</v>
      </c>
      <c r="AJ75" s="1">
        <v>0.71570963345229055</v>
      </c>
      <c r="AK75" s="1">
        <v>0.96337494693993053</v>
      </c>
      <c r="AL75" s="1">
        <v>0.79211966188403093</v>
      </c>
      <c r="AM75" s="2">
        <v>2012</v>
      </c>
      <c r="AN75">
        <v>98934</v>
      </c>
      <c r="AO75">
        <v>110265</v>
      </c>
      <c r="AP75">
        <v>0</v>
      </c>
      <c r="AQ75">
        <v>209199</v>
      </c>
      <c r="AR75" s="1">
        <v>0.47291813058379822</v>
      </c>
      <c r="AS75" s="1">
        <v>0.52708186941620183</v>
      </c>
      <c r="AT75">
        <v>0</v>
      </c>
      <c r="AU75">
        <v>1</v>
      </c>
      <c r="AX75">
        <v>110265</v>
      </c>
      <c r="AY75">
        <v>98934</v>
      </c>
      <c r="BA75">
        <v>110265</v>
      </c>
      <c r="BB75" s="1"/>
      <c r="BC75" s="1"/>
      <c r="BD75" s="1"/>
      <c r="BE75" s="1"/>
      <c r="BF75">
        <v>55123</v>
      </c>
      <c r="BG75">
        <v>70582</v>
      </c>
      <c r="BH75">
        <v>0</v>
      </c>
      <c r="BI75">
        <v>125705</v>
      </c>
      <c r="BJ75" s="1">
        <v>0.43851079909311486</v>
      </c>
      <c r="BK75" s="1">
        <v>0.56148920090688514</v>
      </c>
      <c r="BL75" s="2">
        <v>0</v>
      </c>
      <c r="BM75" s="2">
        <v>1</v>
      </c>
    </row>
    <row r="76" spans="1:65" x14ac:dyDescent="0.25">
      <c r="A76" t="s">
        <v>30</v>
      </c>
      <c r="B76">
        <v>2008</v>
      </c>
      <c r="C76">
        <v>164500</v>
      </c>
      <c r="D76">
        <v>133104</v>
      </c>
      <c r="E76">
        <v>0</v>
      </c>
      <c r="F76">
        <v>297604</v>
      </c>
      <c r="G76" s="1">
        <v>0.55274794693619711</v>
      </c>
      <c r="H76" s="1">
        <v>0.44725205306380289</v>
      </c>
      <c r="I76">
        <v>1</v>
      </c>
      <c r="J76">
        <v>0</v>
      </c>
      <c r="K76">
        <v>164500</v>
      </c>
      <c r="L76">
        <v>133104</v>
      </c>
      <c r="M76">
        <v>164500</v>
      </c>
      <c r="S76" s="2">
        <v>2010</v>
      </c>
      <c r="T76">
        <v>115361</v>
      </c>
      <c r="U76">
        <v>112703</v>
      </c>
      <c r="V76">
        <v>12439</v>
      </c>
      <c r="W76">
        <v>240503</v>
      </c>
      <c r="X76" s="1">
        <v>0.47966553431765924</v>
      </c>
      <c r="Y76" s="1">
        <v>0.46861369712643919</v>
      </c>
      <c r="Z76">
        <v>1</v>
      </c>
      <c r="AA76">
        <v>0</v>
      </c>
      <c r="AB76">
        <v>115361</v>
      </c>
      <c r="AC76">
        <v>112703</v>
      </c>
      <c r="AD76">
        <v>115361</v>
      </c>
      <c r="AJ76" s="1">
        <v>0.70128267477203643</v>
      </c>
      <c r="AK76" s="1">
        <v>0.84672887366269989</v>
      </c>
      <c r="AL76" s="1">
        <v>0.80813093910028089</v>
      </c>
      <c r="AM76" s="2">
        <v>2012</v>
      </c>
      <c r="AN76">
        <v>200743</v>
      </c>
      <c r="AO76">
        <v>87136</v>
      </c>
      <c r="AP76">
        <v>0</v>
      </c>
      <c r="AQ76">
        <v>287879</v>
      </c>
      <c r="AR76" s="1">
        <v>0.69731727566095481</v>
      </c>
      <c r="AS76" s="1">
        <v>0.30268272433904525</v>
      </c>
      <c r="AT76">
        <v>1</v>
      </c>
      <c r="AU76">
        <v>0</v>
      </c>
      <c r="AX76">
        <v>200743</v>
      </c>
      <c r="AY76">
        <v>87136</v>
      </c>
      <c r="AZ76">
        <v>200743</v>
      </c>
      <c r="BB76" s="1"/>
      <c r="BC76" s="1"/>
      <c r="BD76" s="1"/>
      <c r="BE76" s="1"/>
      <c r="BF76">
        <v>117502</v>
      </c>
      <c r="BG76">
        <v>57160</v>
      </c>
      <c r="BH76">
        <v>0</v>
      </c>
      <c r="BI76">
        <v>174662</v>
      </c>
      <c r="BJ76" s="1">
        <v>0.67273934799784729</v>
      </c>
      <c r="BK76" s="1">
        <v>0.32726065200215271</v>
      </c>
      <c r="BL76" s="2">
        <v>1</v>
      </c>
      <c r="BM76" s="2">
        <v>0</v>
      </c>
    </row>
    <row r="77" spans="1:65" x14ac:dyDescent="0.25">
      <c r="A77" t="s">
        <v>31</v>
      </c>
      <c r="B77">
        <v>2008</v>
      </c>
      <c r="C77">
        <v>200442</v>
      </c>
      <c r="D77">
        <v>49258</v>
      </c>
      <c r="E77">
        <v>17153</v>
      </c>
      <c r="F77">
        <v>266853</v>
      </c>
      <c r="G77" s="1">
        <v>0.75113264606356311</v>
      </c>
      <c r="H77" s="1">
        <v>0.1845885187725077</v>
      </c>
      <c r="I77">
        <v>1</v>
      </c>
      <c r="J77">
        <v>0</v>
      </c>
      <c r="K77">
        <v>200442</v>
      </c>
      <c r="L77">
        <v>66411</v>
      </c>
      <c r="M77">
        <v>200442</v>
      </c>
      <c r="S77" s="2">
        <v>2010</v>
      </c>
      <c r="T77">
        <v>152044</v>
      </c>
      <c r="U77">
        <v>44475</v>
      </c>
      <c r="V77">
        <v>4611</v>
      </c>
      <c r="W77">
        <v>201130</v>
      </c>
      <c r="X77" s="1">
        <v>0.75594888877840205</v>
      </c>
      <c r="Y77" s="1">
        <v>0.22112564013324715</v>
      </c>
      <c r="Z77">
        <v>1</v>
      </c>
      <c r="AA77">
        <v>0</v>
      </c>
      <c r="AB77">
        <v>152044</v>
      </c>
      <c r="AC77">
        <v>44475</v>
      </c>
      <c r="AD77">
        <v>152044</v>
      </c>
      <c r="AJ77" s="1">
        <v>0.75854361860288766</v>
      </c>
      <c r="AK77" s="1">
        <v>0.90289902147874457</v>
      </c>
      <c r="AL77" s="1">
        <v>0.75371084454737247</v>
      </c>
      <c r="AM77" s="2">
        <v>2012</v>
      </c>
      <c r="AN77">
        <v>253709</v>
      </c>
      <c r="AO77">
        <v>44478</v>
      </c>
      <c r="AP77">
        <v>0</v>
      </c>
      <c r="AQ77">
        <v>298187</v>
      </c>
      <c r="AR77" s="1">
        <v>0.85083856774440203</v>
      </c>
      <c r="AS77" s="1">
        <v>0.149161432255598</v>
      </c>
      <c r="AT77">
        <v>1</v>
      </c>
      <c r="AU77">
        <v>0</v>
      </c>
      <c r="AX77">
        <v>253709</v>
      </c>
      <c r="AY77">
        <v>44478</v>
      </c>
      <c r="AZ77">
        <v>253709</v>
      </c>
      <c r="BB77" s="1"/>
      <c r="BC77" s="1"/>
      <c r="BD77" s="1"/>
      <c r="BE77" s="1"/>
      <c r="BF77">
        <v>160067</v>
      </c>
      <c r="BG77">
        <v>32197</v>
      </c>
      <c r="BH77">
        <v>0</v>
      </c>
      <c r="BI77">
        <v>192264</v>
      </c>
      <c r="BJ77" s="1">
        <v>0.83253755253193529</v>
      </c>
      <c r="BK77" s="1">
        <v>0.16746244746806474</v>
      </c>
      <c r="BL77" s="2">
        <v>1</v>
      </c>
      <c r="BM77" s="2">
        <v>0</v>
      </c>
    </row>
    <row r="78" spans="1:65" x14ac:dyDescent="0.25">
      <c r="A78" t="s">
        <v>32</v>
      </c>
      <c r="B78">
        <v>2008</v>
      </c>
      <c r="C78">
        <v>166829</v>
      </c>
      <c r="D78">
        <v>51447</v>
      </c>
      <c r="E78">
        <v>0</v>
      </c>
      <c r="F78">
        <v>218276</v>
      </c>
      <c r="G78" s="1">
        <v>0.76430299254155287</v>
      </c>
      <c r="H78" s="1">
        <v>0.2356970074584471</v>
      </c>
      <c r="I78">
        <v>1</v>
      </c>
      <c r="J78">
        <v>0</v>
      </c>
      <c r="K78">
        <v>166829</v>
      </c>
      <c r="L78">
        <v>51447</v>
      </c>
      <c r="M78">
        <v>166829</v>
      </c>
      <c r="S78" s="2">
        <v>2010</v>
      </c>
      <c r="T78">
        <v>118278</v>
      </c>
      <c r="U78">
        <v>45575</v>
      </c>
      <c r="V78">
        <v>0</v>
      </c>
      <c r="W78">
        <v>163853</v>
      </c>
      <c r="X78" s="1">
        <v>0.72185434505318791</v>
      </c>
      <c r="Y78" s="1">
        <v>0.27814565494681209</v>
      </c>
      <c r="Z78">
        <v>1</v>
      </c>
      <c r="AA78">
        <v>0</v>
      </c>
      <c r="AB78">
        <v>118278</v>
      </c>
      <c r="AC78">
        <v>45575</v>
      </c>
      <c r="AD78">
        <v>118278</v>
      </c>
      <c r="AJ78" s="1">
        <v>0.70897745595789696</v>
      </c>
      <c r="AK78" s="1">
        <v>0.88586312127043365</v>
      </c>
      <c r="AL78" s="1">
        <v>0.75066887793435833</v>
      </c>
      <c r="AM78" s="2">
        <v>2012</v>
      </c>
      <c r="AN78">
        <v>250436</v>
      </c>
      <c r="AO78">
        <v>0</v>
      </c>
      <c r="AP78">
        <v>38146</v>
      </c>
      <c r="AQ78">
        <v>288582</v>
      </c>
      <c r="AR78" s="1">
        <v>0.86781573348303087</v>
      </c>
      <c r="AS78" s="1">
        <v>0</v>
      </c>
      <c r="AT78">
        <v>1</v>
      </c>
      <c r="AU78">
        <v>0</v>
      </c>
      <c r="AX78">
        <v>250436</v>
      </c>
      <c r="AY78">
        <v>38146</v>
      </c>
      <c r="AZ78">
        <v>250436</v>
      </c>
      <c r="BB78" s="1"/>
      <c r="BC78" s="1"/>
      <c r="BD78" s="1"/>
      <c r="BE78" s="1"/>
      <c r="BF78">
        <v>168491</v>
      </c>
      <c r="BG78">
        <v>21940</v>
      </c>
      <c r="BH78">
        <v>0</v>
      </c>
      <c r="BI78">
        <v>190431</v>
      </c>
      <c r="BJ78" s="1">
        <v>0.88478766587372859</v>
      </c>
      <c r="BK78" s="1">
        <v>0.11521233412627145</v>
      </c>
      <c r="BL78" s="2">
        <v>1</v>
      </c>
      <c r="BM78" s="2">
        <v>0</v>
      </c>
    </row>
    <row r="79" spans="1:65" x14ac:dyDescent="0.25">
      <c r="A79" t="s">
        <v>33</v>
      </c>
      <c r="B79">
        <v>2008</v>
      </c>
      <c r="C79">
        <v>190301</v>
      </c>
      <c r="D79">
        <v>60610</v>
      </c>
      <c r="E79">
        <v>21855</v>
      </c>
      <c r="F79">
        <v>272766</v>
      </c>
      <c r="G79" s="1">
        <v>0.69767126401384338</v>
      </c>
      <c r="H79" s="1">
        <v>0.2222051135405439</v>
      </c>
      <c r="I79">
        <v>1</v>
      </c>
      <c r="J79">
        <v>0</v>
      </c>
      <c r="K79">
        <v>190301</v>
      </c>
      <c r="L79">
        <v>82465</v>
      </c>
      <c r="M79">
        <v>190301</v>
      </c>
      <c r="S79" s="2">
        <v>2010</v>
      </c>
      <c r="T79">
        <v>151217</v>
      </c>
      <c r="U79">
        <v>60917</v>
      </c>
      <c r="V79">
        <v>6735</v>
      </c>
      <c r="W79">
        <v>218869</v>
      </c>
      <c r="X79" s="1">
        <v>0.69090186367187678</v>
      </c>
      <c r="Y79" s="1">
        <v>0.27832630477591619</v>
      </c>
      <c r="Z79">
        <v>1</v>
      </c>
      <c r="AA79">
        <v>0</v>
      </c>
      <c r="AB79">
        <v>151217</v>
      </c>
      <c r="AC79">
        <v>60917</v>
      </c>
      <c r="AD79">
        <v>151217</v>
      </c>
      <c r="AJ79" s="1">
        <v>0.79462010183866616</v>
      </c>
      <c r="AK79" s="1">
        <v>1.0050651707639005</v>
      </c>
      <c r="AL79" s="1">
        <v>0.802405725053709</v>
      </c>
      <c r="AM79" s="2">
        <v>2012</v>
      </c>
      <c r="AN79">
        <v>203828</v>
      </c>
      <c r="AO79">
        <v>54455</v>
      </c>
      <c r="AP79">
        <v>0</v>
      </c>
      <c r="AQ79">
        <v>258283</v>
      </c>
      <c r="AR79" s="1">
        <v>0.78916537286619715</v>
      </c>
      <c r="AS79" s="1">
        <v>0.21083462713380285</v>
      </c>
      <c r="AT79">
        <v>1</v>
      </c>
      <c r="AU79">
        <v>0</v>
      </c>
      <c r="AX79">
        <v>203828</v>
      </c>
      <c r="AY79">
        <v>54455</v>
      </c>
      <c r="AZ79">
        <v>203828</v>
      </c>
      <c r="BB79" s="1"/>
      <c r="BC79" s="1"/>
      <c r="BD79" s="1"/>
      <c r="BE79" s="1"/>
      <c r="BF79">
        <v>114389</v>
      </c>
      <c r="BG79">
        <v>34757</v>
      </c>
      <c r="BH79">
        <v>0</v>
      </c>
      <c r="BI79">
        <v>149146</v>
      </c>
      <c r="BJ79" s="1">
        <v>0.76695989164979284</v>
      </c>
      <c r="BK79" s="1">
        <v>0.23304010835020719</v>
      </c>
      <c r="BL79" s="2">
        <v>1</v>
      </c>
      <c r="BM79" s="2">
        <v>0</v>
      </c>
    </row>
    <row r="80" spans="1:65" x14ac:dyDescent="0.25">
      <c r="A80" t="s">
        <v>34</v>
      </c>
      <c r="B80">
        <v>2008</v>
      </c>
      <c r="C80">
        <v>170977</v>
      </c>
      <c r="D80">
        <v>55489</v>
      </c>
      <c r="E80">
        <v>0</v>
      </c>
      <c r="F80">
        <v>226466</v>
      </c>
      <c r="G80" s="1">
        <v>0.75497867229517901</v>
      </c>
      <c r="H80" s="1">
        <v>0.24502132770482105</v>
      </c>
      <c r="I80">
        <v>1</v>
      </c>
      <c r="J80">
        <v>0</v>
      </c>
      <c r="K80">
        <v>170977</v>
      </c>
      <c r="L80">
        <v>55489</v>
      </c>
      <c r="M80">
        <v>170977</v>
      </c>
      <c r="S80" s="2">
        <v>2010</v>
      </c>
      <c r="T80">
        <v>126147</v>
      </c>
      <c r="U80">
        <v>60468</v>
      </c>
      <c r="V80">
        <v>0</v>
      </c>
      <c r="W80">
        <v>186615</v>
      </c>
      <c r="X80" s="1">
        <v>0.67597460011253119</v>
      </c>
      <c r="Y80" s="1">
        <v>0.32402539988746887</v>
      </c>
      <c r="Z80">
        <v>1</v>
      </c>
      <c r="AA80">
        <v>0</v>
      </c>
      <c r="AB80">
        <v>126147</v>
      </c>
      <c r="AC80">
        <v>60468</v>
      </c>
      <c r="AD80">
        <v>126147</v>
      </c>
      <c r="AJ80" s="1">
        <v>0.73780099077653716</v>
      </c>
      <c r="AK80" s="1">
        <v>1.0897294959361314</v>
      </c>
      <c r="AL80" s="1">
        <v>0.824030980367914</v>
      </c>
      <c r="AM80" s="2">
        <v>2012</v>
      </c>
      <c r="AN80">
        <v>120388</v>
      </c>
      <c r="AO80">
        <v>0</v>
      </c>
      <c r="AP80">
        <v>0</v>
      </c>
      <c r="AQ80">
        <v>120388</v>
      </c>
      <c r="AR80" s="1">
        <v>1</v>
      </c>
      <c r="AS80" s="1">
        <v>0</v>
      </c>
      <c r="AT80">
        <v>1</v>
      </c>
      <c r="AU80">
        <v>0</v>
      </c>
      <c r="AX80">
        <v>120388</v>
      </c>
      <c r="AY80">
        <v>0</v>
      </c>
      <c r="AZ80">
        <v>120388</v>
      </c>
      <c r="BB80" s="1"/>
      <c r="BC80" s="1"/>
      <c r="BD80" s="1"/>
      <c r="BE80" s="1"/>
      <c r="BF80">
        <v>99756</v>
      </c>
      <c r="BG80">
        <v>43150</v>
      </c>
      <c r="BH80">
        <v>0</v>
      </c>
      <c r="BI80">
        <v>142906</v>
      </c>
      <c r="BJ80" s="1">
        <v>0.69805326578310223</v>
      </c>
      <c r="BK80" s="1">
        <v>0.30194673421689783</v>
      </c>
      <c r="BL80" s="2">
        <v>1</v>
      </c>
      <c r="BM80" s="2">
        <v>0</v>
      </c>
    </row>
    <row r="81" spans="1:65" x14ac:dyDescent="0.25">
      <c r="A81" t="s">
        <v>35</v>
      </c>
      <c r="B81">
        <v>2008</v>
      </c>
      <c r="C81">
        <v>146481</v>
      </c>
      <c r="D81">
        <v>49399</v>
      </c>
      <c r="E81">
        <v>9447</v>
      </c>
      <c r="F81">
        <v>205327</v>
      </c>
      <c r="G81" s="1">
        <v>0.71340349783516055</v>
      </c>
      <c r="H81" s="1">
        <v>0.24058696615642367</v>
      </c>
      <c r="I81">
        <v>1</v>
      </c>
      <c r="J81">
        <v>0</v>
      </c>
      <c r="K81">
        <v>146481</v>
      </c>
      <c r="L81">
        <v>58846</v>
      </c>
      <c r="M81">
        <v>146481</v>
      </c>
      <c r="S81" s="2">
        <v>2010</v>
      </c>
      <c r="T81">
        <v>105841</v>
      </c>
      <c r="U81">
        <v>37913</v>
      </c>
      <c r="V81">
        <v>12304</v>
      </c>
      <c r="W81">
        <v>156058</v>
      </c>
      <c r="X81" s="1">
        <v>0.67821579156467471</v>
      </c>
      <c r="Y81" s="1">
        <v>0.24294172679388432</v>
      </c>
      <c r="Z81">
        <v>1</v>
      </c>
      <c r="AA81">
        <v>0</v>
      </c>
      <c r="AB81">
        <v>105841</v>
      </c>
      <c r="AC81">
        <v>37913</v>
      </c>
      <c r="AD81">
        <v>105841</v>
      </c>
      <c r="AJ81" s="1">
        <v>0.72255787440009289</v>
      </c>
      <c r="AK81" s="1">
        <v>0.76748517176461062</v>
      </c>
      <c r="AL81" s="1">
        <v>0.76004617025525134</v>
      </c>
      <c r="AM81" s="2">
        <v>2012</v>
      </c>
      <c r="AN81">
        <v>84649</v>
      </c>
      <c r="AO81">
        <v>62801</v>
      </c>
      <c r="AP81">
        <v>0</v>
      </c>
      <c r="AQ81">
        <v>147450</v>
      </c>
      <c r="AR81" s="1">
        <v>0.5740861308918277</v>
      </c>
      <c r="AS81" s="1">
        <v>0.42591386910817225</v>
      </c>
      <c r="AT81">
        <v>1</v>
      </c>
      <c r="AU81">
        <v>0</v>
      </c>
      <c r="AX81">
        <v>84649</v>
      </c>
      <c r="AY81">
        <v>62801</v>
      </c>
      <c r="AZ81">
        <v>84649</v>
      </c>
      <c r="BB81" s="1"/>
      <c r="BC81" s="1"/>
      <c r="BD81" s="1"/>
      <c r="BE81" s="1"/>
      <c r="BF81">
        <v>46277</v>
      </c>
      <c r="BG81">
        <v>44943</v>
      </c>
      <c r="BH81">
        <v>0</v>
      </c>
      <c r="BI81">
        <v>91220</v>
      </c>
      <c r="BJ81" s="1">
        <v>0.50731199298399476</v>
      </c>
      <c r="BK81" s="1">
        <v>0.49268800701600524</v>
      </c>
      <c r="BL81" s="2">
        <v>1</v>
      </c>
      <c r="BM81" s="2">
        <v>0</v>
      </c>
    </row>
    <row r="82" spans="1:65" x14ac:dyDescent="0.25">
      <c r="A82" t="s">
        <v>36</v>
      </c>
      <c r="B82">
        <v>2008</v>
      </c>
      <c r="C82">
        <v>168907</v>
      </c>
      <c r="D82">
        <v>59037</v>
      </c>
      <c r="E82">
        <v>0</v>
      </c>
      <c r="F82">
        <v>227944</v>
      </c>
      <c r="G82" s="1">
        <v>0.74100217597304596</v>
      </c>
      <c r="H82" s="1">
        <v>0.25899782402695398</v>
      </c>
      <c r="I82">
        <v>1</v>
      </c>
      <c r="J82">
        <v>0</v>
      </c>
      <c r="K82">
        <v>168907</v>
      </c>
      <c r="L82">
        <v>59037</v>
      </c>
      <c r="M82">
        <v>168907</v>
      </c>
      <c r="S82" s="2">
        <v>2010</v>
      </c>
      <c r="T82">
        <v>118734</v>
      </c>
      <c r="U82">
        <v>53176</v>
      </c>
      <c r="V82">
        <v>0</v>
      </c>
      <c r="W82">
        <v>171910</v>
      </c>
      <c r="X82" s="1">
        <v>0.6906753533825839</v>
      </c>
      <c r="Y82" s="1">
        <v>0.3093246466174161</v>
      </c>
      <c r="Z82">
        <v>1</v>
      </c>
      <c r="AA82">
        <v>0</v>
      </c>
      <c r="AB82">
        <v>118734</v>
      </c>
      <c r="AC82">
        <v>53176</v>
      </c>
      <c r="AD82">
        <v>118734</v>
      </c>
      <c r="AJ82" s="1">
        <v>0.70295488049636778</v>
      </c>
      <c r="AK82" s="1">
        <v>0.90072327523417517</v>
      </c>
      <c r="AL82" s="1">
        <v>0.7541764643947636</v>
      </c>
      <c r="AM82" s="2">
        <v>2012</v>
      </c>
      <c r="AN82">
        <v>159392</v>
      </c>
      <c r="AO82">
        <v>57336</v>
      </c>
      <c r="AP82">
        <v>0</v>
      </c>
      <c r="AQ82">
        <v>216728</v>
      </c>
      <c r="AR82" s="1">
        <v>0.73544719648591783</v>
      </c>
      <c r="AS82" s="1">
        <v>0.26455280351408217</v>
      </c>
      <c r="AT82">
        <v>1</v>
      </c>
      <c r="AU82">
        <v>0</v>
      </c>
      <c r="AX82">
        <v>159392</v>
      </c>
      <c r="AY82">
        <v>57336</v>
      </c>
      <c r="AZ82">
        <v>159392</v>
      </c>
      <c r="BB82" s="1"/>
      <c r="BC82" s="1"/>
      <c r="BD82" s="1"/>
      <c r="BE82" s="1"/>
      <c r="BF82">
        <v>69561</v>
      </c>
      <c r="BG82">
        <v>0</v>
      </c>
      <c r="BH82">
        <v>64847</v>
      </c>
      <c r="BI82">
        <v>134408</v>
      </c>
      <c r="BJ82" s="1">
        <v>1</v>
      </c>
      <c r="BK82" s="1">
        <v>0</v>
      </c>
      <c r="BL82" s="2">
        <v>1</v>
      </c>
      <c r="BM82" s="2">
        <v>0</v>
      </c>
    </row>
    <row r="83" spans="1:65" x14ac:dyDescent="0.25">
      <c r="A83" t="s">
        <v>37</v>
      </c>
      <c r="B83">
        <v>2008</v>
      </c>
      <c r="C83">
        <v>130192</v>
      </c>
      <c r="D83">
        <v>0</v>
      </c>
      <c r="E83">
        <v>0</v>
      </c>
      <c r="F83">
        <v>130192</v>
      </c>
      <c r="G83" s="1">
        <v>1</v>
      </c>
      <c r="H83" s="1">
        <v>0</v>
      </c>
      <c r="I83">
        <v>1</v>
      </c>
      <c r="J83">
        <v>0</v>
      </c>
      <c r="K83">
        <v>130192</v>
      </c>
      <c r="L83">
        <v>0</v>
      </c>
      <c r="M83">
        <v>130192</v>
      </c>
      <c r="S83" s="2">
        <v>2010</v>
      </c>
      <c r="T83">
        <v>72853</v>
      </c>
      <c r="U83">
        <v>51716</v>
      </c>
      <c r="V83">
        <v>0</v>
      </c>
      <c r="W83">
        <v>124569</v>
      </c>
      <c r="X83" s="1">
        <v>0.58484053014795012</v>
      </c>
      <c r="Y83" s="1">
        <v>0.41515946985204988</v>
      </c>
      <c r="Z83">
        <v>1</v>
      </c>
      <c r="AA83">
        <v>0</v>
      </c>
      <c r="AB83">
        <v>72853</v>
      </c>
      <c r="AC83">
        <v>51716</v>
      </c>
      <c r="AD83">
        <v>72853</v>
      </c>
      <c r="AJ83" s="1">
        <v>0.5595812338699766</v>
      </c>
      <c r="AK83" s="1" t="e">
        <v>#DIV/0!</v>
      </c>
      <c r="AL83" s="1">
        <v>0.9568099422391545</v>
      </c>
      <c r="AM83" s="2">
        <v>2012</v>
      </c>
      <c r="AN83">
        <v>212831</v>
      </c>
      <c r="AO83">
        <v>89103</v>
      </c>
      <c r="AP83">
        <v>0</v>
      </c>
      <c r="AQ83">
        <v>301934</v>
      </c>
      <c r="AR83" s="1">
        <v>0.70489245994157668</v>
      </c>
      <c r="AS83" s="1">
        <v>0.29510754005842338</v>
      </c>
      <c r="AT83">
        <v>1</v>
      </c>
      <c r="AU83">
        <v>0</v>
      </c>
      <c r="AX83">
        <v>212831</v>
      </c>
      <c r="AY83">
        <v>89103</v>
      </c>
      <c r="AZ83">
        <v>212831</v>
      </c>
      <c r="BB83" s="1"/>
      <c r="BC83" s="1"/>
      <c r="BD83" s="1"/>
      <c r="BE83" s="1"/>
      <c r="BF83">
        <v>133060</v>
      </c>
      <c r="BG83">
        <v>63326</v>
      </c>
      <c r="BH83">
        <v>0</v>
      </c>
      <c r="BI83">
        <v>196386</v>
      </c>
      <c r="BJ83" s="1">
        <v>0.67754320572749582</v>
      </c>
      <c r="BK83" s="1">
        <v>0.32245679427250418</v>
      </c>
      <c r="BL83" s="2">
        <v>1</v>
      </c>
      <c r="BM83" s="2">
        <v>0</v>
      </c>
    </row>
    <row r="84" spans="1:65" x14ac:dyDescent="0.25">
      <c r="A84" t="s">
        <v>38</v>
      </c>
      <c r="B84">
        <v>2008</v>
      </c>
      <c r="C84">
        <v>0</v>
      </c>
      <c r="D84">
        <v>179245</v>
      </c>
      <c r="E84">
        <v>0</v>
      </c>
      <c r="F84">
        <v>179245</v>
      </c>
      <c r="G84" s="1">
        <v>0</v>
      </c>
      <c r="H84" s="1">
        <v>1</v>
      </c>
      <c r="I84">
        <v>0</v>
      </c>
      <c r="J84">
        <v>1</v>
      </c>
      <c r="K84">
        <v>179245</v>
      </c>
      <c r="L84">
        <v>0</v>
      </c>
      <c r="N84">
        <v>179245</v>
      </c>
      <c r="S84" s="2">
        <v>2010</v>
      </c>
      <c r="T84">
        <v>69912</v>
      </c>
      <c r="U84">
        <v>128394</v>
      </c>
      <c r="V84">
        <v>0</v>
      </c>
      <c r="W84">
        <v>198306</v>
      </c>
      <c r="X84" s="1">
        <v>0.35254606517200687</v>
      </c>
      <c r="Y84" s="1">
        <v>0.64745393482799307</v>
      </c>
      <c r="Z84">
        <v>0</v>
      </c>
      <c r="AA84">
        <v>1</v>
      </c>
      <c r="AB84">
        <v>128394</v>
      </c>
      <c r="AC84">
        <v>69912</v>
      </c>
      <c r="AE84">
        <v>128394</v>
      </c>
      <c r="AJ84" s="1"/>
      <c r="AK84" s="1">
        <v>0.71630449942815699</v>
      </c>
      <c r="AL84" s="1">
        <v>1.1063404836955006</v>
      </c>
      <c r="AM84" s="2">
        <v>2012</v>
      </c>
      <c r="AN84">
        <v>162300</v>
      </c>
      <c r="AO84">
        <v>59313</v>
      </c>
      <c r="AP84">
        <v>0</v>
      </c>
      <c r="AQ84">
        <v>221613</v>
      </c>
      <c r="AR84" s="1">
        <v>0.7323577587957385</v>
      </c>
      <c r="AS84" s="1">
        <v>0.2676422412042615</v>
      </c>
      <c r="AT84">
        <v>1</v>
      </c>
      <c r="AU84">
        <v>0</v>
      </c>
      <c r="AX84">
        <v>162300</v>
      </c>
      <c r="AY84">
        <v>59313</v>
      </c>
      <c r="AZ84">
        <v>162300</v>
      </c>
      <c r="BB84" s="1"/>
      <c r="BC84" s="1"/>
      <c r="BD84" s="1"/>
      <c r="BE84" s="1"/>
      <c r="BF84">
        <v>85888</v>
      </c>
      <c r="BG84">
        <v>0</v>
      </c>
      <c r="BH84">
        <v>41900</v>
      </c>
      <c r="BI84">
        <v>127788</v>
      </c>
      <c r="BJ84" s="1">
        <v>0.67211318746674176</v>
      </c>
      <c r="BK84" s="1">
        <v>0</v>
      </c>
      <c r="BL84" s="2">
        <v>1</v>
      </c>
      <c r="BM84" s="2">
        <v>0</v>
      </c>
    </row>
    <row r="85" spans="1:65" x14ac:dyDescent="0.25">
      <c r="A85" t="s">
        <v>21</v>
      </c>
      <c r="B85">
        <v>2008</v>
      </c>
      <c r="C85">
        <v>118878</v>
      </c>
      <c r="D85">
        <v>163459</v>
      </c>
      <c r="E85">
        <v>0</v>
      </c>
      <c r="F85">
        <v>282337</v>
      </c>
      <c r="G85" s="1">
        <v>0.4210500217824798</v>
      </c>
      <c r="H85" s="1">
        <v>0.57894997821752014</v>
      </c>
      <c r="I85">
        <v>0</v>
      </c>
      <c r="J85">
        <v>1</v>
      </c>
      <c r="K85">
        <v>163459</v>
      </c>
      <c r="L85">
        <v>118878</v>
      </c>
      <c r="N85">
        <v>163459</v>
      </c>
      <c r="S85" s="2">
        <v>2010</v>
      </c>
      <c r="T85">
        <v>98092</v>
      </c>
      <c r="U85">
        <v>130837</v>
      </c>
      <c r="V85">
        <v>0</v>
      </c>
      <c r="W85">
        <v>228929</v>
      </c>
      <c r="X85" s="1">
        <v>0.42848219316906117</v>
      </c>
      <c r="Y85" s="1">
        <v>0.57151780683093889</v>
      </c>
      <c r="Z85">
        <v>0</v>
      </c>
      <c r="AA85">
        <v>1</v>
      </c>
      <c r="AB85">
        <v>130837</v>
      </c>
      <c r="AC85">
        <v>98092</v>
      </c>
      <c r="AE85">
        <v>130837</v>
      </c>
      <c r="AJ85" s="1">
        <v>0.82514847154225335</v>
      </c>
      <c r="AK85" s="1">
        <v>0.80042701839605035</v>
      </c>
      <c r="AL85" s="1">
        <v>0.81083598678175373</v>
      </c>
      <c r="AM85" s="2">
        <v>2012</v>
      </c>
      <c r="AN85">
        <v>226216</v>
      </c>
      <c r="AO85">
        <v>91310</v>
      </c>
      <c r="AP85">
        <v>0</v>
      </c>
      <c r="AQ85">
        <v>317526</v>
      </c>
      <c r="AR85" s="1">
        <v>0.71243299761279388</v>
      </c>
      <c r="AS85" s="1">
        <v>0.28756700238720606</v>
      </c>
      <c r="AT85">
        <v>1</v>
      </c>
      <c r="AU85">
        <v>0</v>
      </c>
      <c r="AX85">
        <v>226216</v>
      </c>
      <c r="AY85">
        <v>91310</v>
      </c>
      <c r="AZ85">
        <v>226216</v>
      </c>
      <c r="BB85" s="1"/>
      <c r="BC85" s="1"/>
      <c r="BD85" s="1"/>
      <c r="BE85" s="1"/>
      <c r="BF85">
        <v>163124</v>
      </c>
      <c r="BG85">
        <v>54400</v>
      </c>
      <c r="BH85">
        <v>0</v>
      </c>
      <c r="BI85">
        <v>217524</v>
      </c>
      <c r="BJ85" s="1">
        <v>0.74991265331641566</v>
      </c>
      <c r="BK85" s="1">
        <v>0.25008734668358434</v>
      </c>
      <c r="BL85" s="2">
        <v>1</v>
      </c>
      <c r="BM85" s="2">
        <v>0</v>
      </c>
    </row>
    <row r="86" spans="1:65" x14ac:dyDescent="0.25">
      <c r="A86" t="s">
        <v>39</v>
      </c>
      <c r="B86">
        <v>2008</v>
      </c>
      <c r="C86">
        <v>93023</v>
      </c>
      <c r="D86">
        <v>32118</v>
      </c>
      <c r="E86">
        <v>0</v>
      </c>
      <c r="F86">
        <v>125141</v>
      </c>
      <c r="G86" s="1">
        <v>0.7433455062689287</v>
      </c>
      <c r="H86" s="1">
        <v>0.25665449373107135</v>
      </c>
      <c r="I86">
        <v>1</v>
      </c>
      <c r="J86">
        <v>0</v>
      </c>
      <c r="K86">
        <v>93023</v>
      </c>
      <c r="L86">
        <v>32118</v>
      </c>
      <c r="M86">
        <v>93023</v>
      </c>
      <c r="S86" s="2">
        <v>2010</v>
      </c>
      <c r="T86">
        <v>46247</v>
      </c>
      <c r="U86">
        <v>43197</v>
      </c>
      <c r="V86">
        <v>0</v>
      </c>
      <c r="W86">
        <v>89444</v>
      </c>
      <c r="X86" s="1">
        <v>0.51704977416036846</v>
      </c>
      <c r="Y86" s="1">
        <v>0.48295022583963149</v>
      </c>
      <c r="Z86">
        <v>1</v>
      </c>
      <c r="AA86">
        <v>0</v>
      </c>
      <c r="AB86">
        <v>46247</v>
      </c>
      <c r="AC86">
        <v>43197</v>
      </c>
      <c r="AD86">
        <v>46247</v>
      </c>
      <c r="AJ86" s="1">
        <v>0.49715661718069726</v>
      </c>
      <c r="AK86" s="1">
        <v>1.344946758826826</v>
      </c>
      <c r="AL86" s="1">
        <v>0.71474576677507773</v>
      </c>
      <c r="AM86" s="2">
        <v>2012</v>
      </c>
      <c r="AN86">
        <v>172996</v>
      </c>
      <c r="AO86">
        <v>60566</v>
      </c>
      <c r="AP86">
        <v>0</v>
      </c>
      <c r="AQ86">
        <v>233562</v>
      </c>
      <c r="AR86" s="1">
        <v>0.74068555672583725</v>
      </c>
      <c r="AS86" s="1">
        <v>0.25931444327416275</v>
      </c>
      <c r="AT86">
        <v>1</v>
      </c>
      <c r="AU86">
        <v>0</v>
      </c>
      <c r="AX86">
        <v>172996</v>
      </c>
      <c r="AY86">
        <v>60566</v>
      </c>
      <c r="AZ86">
        <v>172996</v>
      </c>
      <c r="BB86" s="1"/>
      <c r="BC86" s="1"/>
      <c r="BD86" s="1"/>
      <c r="BE86" s="1"/>
      <c r="BF86">
        <v>106034</v>
      </c>
      <c r="BG86">
        <v>0</v>
      </c>
      <c r="BH86">
        <v>35010</v>
      </c>
      <c r="BI86">
        <v>141044</v>
      </c>
      <c r="BJ86" s="1">
        <v>0.75177958651201049</v>
      </c>
      <c r="BK86" s="1">
        <v>0</v>
      </c>
      <c r="BL86" s="2">
        <v>1</v>
      </c>
      <c r="BM86" s="2">
        <v>0</v>
      </c>
    </row>
    <row r="87" spans="1:65" x14ac:dyDescent="0.25">
      <c r="A87" t="s">
        <v>40</v>
      </c>
      <c r="B87">
        <v>2008</v>
      </c>
      <c r="C87">
        <v>66317</v>
      </c>
      <c r="D87">
        <v>143498</v>
      </c>
      <c r="E87">
        <v>0</v>
      </c>
      <c r="F87">
        <v>209815</v>
      </c>
      <c r="G87" s="1">
        <v>0.31607368395967878</v>
      </c>
      <c r="H87" s="1">
        <v>0.68392631604032128</v>
      </c>
      <c r="I87">
        <v>0</v>
      </c>
      <c r="J87">
        <v>1</v>
      </c>
      <c r="K87">
        <v>143498</v>
      </c>
      <c r="L87">
        <v>66317</v>
      </c>
      <c r="N87">
        <v>143498</v>
      </c>
      <c r="S87" s="2">
        <v>2010</v>
      </c>
      <c r="T87">
        <v>0</v>
      </c>
      <c r="U87">
        <v>135979</v>
      </c>
      <c r="V87">
        <v>0</v>
      </c>
      <c r="W87">
        <v>135979</v>
      </c>
      <c r="X87" s="1">
        <v>0</v>
      </c>
      <c r="Y87" s="1">
        <v>1</v>
      </c>
      <c r="Z87">
        <v>0</v>
      </c>
      <c r="AA87">
        <v>1</v>
      </c>
      <c r="AB87">
        <v>135979</v>
      </c>
      <c r="AE87">
        <v>135979</v>
      </c>
      <c r="AJ87" s="1">
        <v>0</v>
      </c>
      <c r="AK87" s="1">
        <v>0.94760205717152857</v>
      </c>
      <c r="AL87" s="1">
        <v>0.64808998403355333</v>
      </c>
      <c r="AM87" s="2">
        <v>2012</v>
      </c>
      <c r="AN87">
        <v>49119</v>
      </c>
      <c r="AO87">
        <v>67164</v>
      </c>
      <c r="AP87">
        <v>0</v>
      </c>
      <c r="AQ87">
        <v>116283</v>
      </c>
      <c r="AR87" s="1">
        <v>0.42240912257165708</v>
      </c>
      <c r="AS87" s="1">
        <v>0.57759087742834292</v>
      </c>
      <c r="AT87">
        <v>0</v>
      </c>
      <c r="AU87">
        <v>1</v>
      </c>
      <c r="AX87">
        <v>67164</v>
      </c>
      <c r="AY87">
        <v>49119</v>
      </c>
      <c r="BA87">
        <v>67164</v>
      </c>
      <c r="BB87" s="1"/>
      <c r="BC87" s="1"/>
      <c r="BD87" s="1"/>
      <c r="BE87" s="1"/>
      <c r="BF87">
        <v>33470</v>
      </c>
      <c r="BG87">
        <v>45907</v>
      </c>
      <c r="BH87">
        <v>0</v>
      </c>
      <c r="BI87">
        <v>79377</v>
      </c>
      <c r="BJ87" s="1">
        <v>0.42165866686823639</v>
      </c>
      <c r="BK87" s="1">
        <v>0.57834133313176361</v>
      </c>
      <c r="BL87" s="2">
        <v>0</v>
      </c>
      <c r="BM87" s="2">
        <v>1</v>
      </c>
    </row>
    <row r="88" spans="1:65" x14ac:dyDescent="0.25">
      <c r="A88" t="s">
        <v>41</v>
      </c>
      <c r="B88">
        <v>2008</v>
      </c>
      <c r="C88">
        <v>0</v>
      </c>
      <c r="D88">
        <v>224549</v>
      </c>
      <c r="E88">
        <v>0</v>
      </c>
      <c r="F88">
        <v>224549</v>
      </c>
      <c r="G88" s="1">
        <v>0</v>
      </c>
      <c r="H88" s="1">
        <v>1</v>
      </c>
      <c r="I88">
        <v>0</v>
      </c>
      <c r="J88">
        <v>1</v>
      </c>
      <c r="K88">
        <v>224549</v>
      </c>
      <c r="L88">
        <v>0</v>
      </c>
      <c r="N88">
        <v>224549</v>
      </c>
      <c r="S88" s="2">
        <v>2010</v>
      </c>
      <c r="T88">
        <v>0</v>
      </c>
      <c r="U88">
        <v>173490</v>
      </c>
      <c r="V88">
        <v>0</v>
      </c>
      <c r="W88">
        <v>173490</v>
      </c>
      <c r="X88" s="1">
        <v>0</v>
      </c>
      <c r="Y88" s="1">
        <v>1</v>
      </c>
      <c r="Z88">
        <v>0</v>
      </c>
      <c r="AA88">
        <v>1</v>
      </c>
      <c r="AB88">
        <v>173490</v>
      </c>
      <c r="AE88">
        <v>173490</v>
      </c>
      <c r="AJ88" s="1" t="e">
        <v>#DIV/0!</v>
      </c>
      <c r="AK88" s="1">
        <v>0.77261533117493286</v>
      </c>
      <c r="AL88" s="1"/>
      <c r="AM88" s="2">
        <v>2012</v>
      </c>
      <c r="AN88">
        <v>81555</v>
      </c>
      <c r="AO88">
        <v>132386</v>
      </c>
      <c r="AP88">
        <v>0</v>
      </c>
      <c r="AQ88">
        <v>213941</v>
      </c>
      <c r="AR88" s="1">
        <v>0.38120322892760156</v>
      </c>
      <c r="AS88" s="1">
        <v>0.6187967710723985</v>
      </c>
      <c r="AT88">
        <v>0</v>
      </c>
      <c r="AU88">
        <v>1</v>
      </c>
      <c r="AX88">
        <v>132386</v>
      </c>
      <c r="AY88">
        <v>81555</v>
      </c>
      <c r="BA88">
        <v>132386</v>
      </c>
      <c r="BB88" s="1"/>
      <c r="BC88" s="1"/>
      <c r="BD88" s="1"/>
      <c r="BE88" s="1"/>
      <c r="BF88">
        <v>37289</v>
      </c>
      <c r="BG88">
        <v>96053</v>
      </c>
      <c r="BH88">
        <v>0</v>
      </c>
      <c r="BI88">
        <v>133342</v>
      </c>
      <c r="BJ88" s="1">
        <v>0.27964932279401838</v>
      </c>
      <c r="BK88" s="1">
        <v>0.72035067720598156</v>
      </c>
      <c r="BL88" s="2">
        <v>0</v>
      </c>
      <c r="BM88" s="2">
        <v>1</v>
      </c>
    </row>
    <row r="89" spans="1:65" x14ac:dyDescent="0.25">
      <c r="A89" t="s">
        <v>42</v>
      </c>
      <c r="B89">
        <v>2008</v>
      </c>
      <c r="C89">
        <v>171403</v>
      </c>
      <c r="D89">
        <v>80385</v>
      </c>
      <c r="E89">
        <v>0</v>
      </c>
      <c r="F89">
        <v>251788</v>
      </c>
      <c r="G89" s="1">
        <v>0.6807433237485504</v>
      </c>
      <c r="H89" s="1">
        <v>0.31925667625144966</v>
      </c>
      <c r="I89">
        <v>1</v>
      </c>
      <c r="J89">
        <v>0</v>
      </c>
      <c r="K89">
        <v>171403</v>
      </c>
      <c r="L89">
        <v>80385</v>
      </c>
      <c r="M89">
        <v>171403</v>
      </c>
      <c r="S89" s="2">
        <v>2010</v>
      </c>
      <c r="T89">
        <v>111768</v>
      </c>
      <c r="U89">
        <v>72744</v>
      </c>
      <c r="V89">
        <v>5625</v>
      </c>
      <c r="W89">
        <v>190137</v>
      </c>
      <c r="X89" s="1">
        <v>0.58782877609302764</v>
      </c>
      <c r="Y89" s="1">
        <v>0.38258729232080024</v>
      </c>
      <c r="Z89">
        <v>1</v>
      </c>
      <c r="AA89">
        <v>0</v>
      </c>
      <c r="AB89">
        <v>111768</v>
      </c>
      <c r="AC89">
        <v>72744</v>
      </c>
      <c r="AD89">
        <v>111768</v>
      </c>
      <c r="AJ89" s="1">
        <v>0.65207726819250533</v>
      </c>
      <c r="AK89" s="1">
        <v>0.90494495241649564</v>
      </c>
      <c r="AL89" s="1">
        <v>0.75514718731631369</v>
      </c>
      <c r="AM89" s="2">
        <v>2012</v>
      </c>
      <c r="AN89">
        <v>0</v>
      </c>
      <c r="AO89">
        <v>158161</v>
      </c>
      <c r="AP89">
        <v>57842</v>
      </c>
      <c r="AQ89">
        <v>216003</v>
      </c>
      <c r="AR89" s="1">
        <v>0</v>
      </c>
      <c r="AS89" s="1">
        <v>0.73221668217571056</v>
      </c>
      <c r="AT89">
        <v>0</v>
      </c>
      <c r="AU89">
        <v>1</v>
      </c>
      <c r="AX89">
        <v>158161</v>
      </c>
      <c r="AY89">
        <v>57842</v>
      </c>
      <c r="BA89">
        <v>158161</v>
      </c>
      <c r="BB89" s="1"/>
      <c r="BC89" s="1"/>
      <c r="BD89" s="1"/>
      <c r="BE89" s="1"/>
      <c r="BF89">
        <v>33726</v>
      </c>
      <c r="BG89">
        <v>100317</v>
      </c>
      <c r="BH89">
        <v>0</v>
      </c>
      <c r="BI89">
        <v>134043</v>
      </c>
      <c r="BJ89" s="1">
        <v>0.2516058279805734</v>
      </c>
      <c r="BK89" s="1">
        <v>0.7483941720194266</v>
      </c>
      <c r="BL89" s="2">
        <v>0</v>
      </c>
      <c r="BM89" s="2">
        <v>1</v>
      </c>
    </row>
    <row r="90" spans="1:65" x14ac:dyDescent="0.25">
      <c r="A90" t="s">
        <v>43</v>
      </c>
      <c r="B90">
        <v>2008</v>
      </c>
      <c r="C90">
        <v>125560</v>
      </c>
      <c r="D90">
        <v>174492</v>
      </c>
      <c r="E90">
        <v>0</v>
      </c>
      <c r="F90">
        <v>300052</v>
      </c>
      <c r="G90" s="1">
        <v>0.41846080012797782</v>
      </c>
      <c r="H90" s="1">
        <v>0.58153919987202218</v>
      </c>
      <c r="I90">
        <v>0</v>
      </c>
      <c r="J90">
        <v>1</v>
      </c>
      <c r="K90">
        <v>174492</v>
      </c>
      <c r="L90">
        <v>125560</v>
      </c>
      <c r="N90">
        <v>174492</v>
      </c>
      <c r="S90" s="2">
        <v>2010</v>
      </c>
      <c r="T90">
        <v>96279</v>
      </c>
      <c r="U90">
        <v>144055</v>
      </c>
      <c r="V90">
        <v>0</v>
      </c>
      <c r="W90">
        <v>240334</v>
      </c>
      <c r="X90" s="1">
        <v>0.40060499138698646</v>
      </c>
      <c r="Y90" s="1">
        <v>0.59939500861301354</v>
      </c>
      <c r="Z90">
        <v>0</v>
      </c>
      <c r="AA90">
        <v>1</v>
      </c>
      <c r="AB90">
        <v>144055</v>
      </c>
      <c r="AC90">
        <v>96279</v>
      </c>
      <c r="AE90">
        <v>144055</v>
      </c>
      <c r="AJ90" s="1">
        <v>0.7667967505575024</v>
      </c>
      <c r="AK90" s="1">
        <v>0.82556793434656028</v>
      </c>
      <c r="AL90" s="1">
        <v>0.80097449775372265</v>
      </c>
      <c r="AM90" s="2">
        <v>2012</v>
      </c>
      <c r="AN90">
        <v>156749</v>
      </c>
      <c r="AO90">
        <v>127746</v>
      </c>
      <c r="AP90">
        <v>0</v>
      </c>
      <c r="AQ90">
        <v>284495</v>
      </c>
      <c r="AR90" s="1">
        <v>0.55097277632295827</v>
      </c>
      <c r="AS90" s="1">
        <v>0.44902722367704179</v>
      </c>
      <c r="AT90">
        <v>1</v>
      </c>
      <c r="AU90">
        <v>0</v>
      </c>
      <c r="AX90">
        <v>156749</v>
      </c>
      <c r="AY90">
        <v>127746</v>
      </c>
      <c r="AZ90">
        <v>156749</v>
      </c>
      <c r="BB90" s="1"/>
      <c r="BC90" s="1"/>
      <c r="BD90" s="1"/>
      <c r="BE90" s="1"/>
      <c r="BF90">
        <v>103228</v>
      </c>
      <c r="BG90">
        <v>95566</v>
      </c>
      <c r="BH90">
        <v>0</v>
      </c>
      <c r="BI90">
        <v>198794</v>
      </c>
      <c r="BJ90" s="1">
        <v>0.51927120536837124</v>
      </c>
      <c r="BK90" s="1">
        <v>0.48072879463162871</v>
      </c>
      <c r="BL90" s="2">
        <v>1</v>
      </c>
      <c r="BM90" s="2">
        <v>0</v>
      </c>
    </row>
    <row r="91" spans="1:65" x14ac:dyDescent="0.25">
      <c r="A91" t="s">
        <v>44</v>
      </c>
      <c r="B91">
        <v>2008</v>
      </c>
      <c r="C91">
        <v>105929</v>
      </c>
      <c r="D91">
        <v>144660</v>
      </c>
      <c r="E91">
        <v>0</v>
      </c>
      <c r="F91">
        <v>250589</v>
      </c>
      <c r="G91" s="1">
        <v>0.42272007151151886</v>
      </c>
      <c r="H91" s="1">
        <v>0.57727992848848109</v>
      </c>
      <c r="I91">
        <v>0</v>
      </c>
      <c r="J91">
        <v>1</v>
      </c>
      <c r="K91">
        <v>144660</v>
      </c>
      <c r="L91">
        <v>105929</v>
      </c>
      <c r="N91">
        <v>144660</v>
      </c>
      <c r="S91" s="2">
        <v>2010</v>
      </c>
      <c r="T91">
        <v>73028</v>
      </c>
      <c r="U91">
        <v>118308</v>
      </c>
      <c r="V91">
        <v>0</v>
      </c>
      <c r="W91">
        <v>191336</v>
      </c>
      <c r="X91" s="1">
        <v>0.38167412300873854</v>
      </c>
      <c r="Y91" s="1">
        <v>0.6183258769912614</v>
      </c>
      <c r="Z91">
        <v>0</v>
      </c>
      <c r="AA91">
        <v>1</v>
      </c>
      <c r="AB91">
        <v>118308</v>
      </c>
      <c r="AC91">
        <v>73028</v>
      </c>
      <c r="AE91">
        <v>118308</v>
      </c>
      <c r="AJ91" s="1">
        <v>0.68940516761226855</v>
      </c>
      <c r="AK91" s="1">
        <v>0.81783492326835339</v>
      </c>
      <c r="AL91" s="1">
        <v>0.76354508777320629</v>
      </c>
      <c r="AM91" s="2">
        <v>2012</v>
      </c>
      <c r="AN91">
        <v>106982</v>
      </c>
      <c r="AO91">
        <v>129583</v>
      </c>
      <c r="AP91">
        <v>0</v>
      </c>
      <c r="AQ91">
        <v>236565</v>
      </c>
      <c r="AR91" s="1">
        <v>0.45223088791664023</v>
      </c>
      <c r="AS91" s="1">
        <v>0.54776911208335977</v>
      </c>
      <c r="AT91">
        <v>0</v>
      </c>
      <c r="AU91">
        <v>1</v>
      </c>
      <c r="AX91">
        <v>129583</v>
      </c>
      <c r="AY91">
        <v>106982</v>
      </c>
      <c r="BA91">
        <v>129583</v>
      </c>
      <c r="BB91" s="1"/>
      <c r="BC91" s="1"/>
      <c r="BD91" s="1"/>
      <c r="BE91" s="1"/>
      <c r="BF91">
        <v>0</v>
      </c>
      <c r="BG91">
        <v>60847</v>
      </c>
      <c r="BH91">
        <v>53225</v>
      </c>
      <c r="BI91">
        <v>114072</v>
      </c>
      <c r="BJ91" s="1">
        <v>0</v>
      </c>
      <c r="BK91" s="1">
        <v>1</v>
      </c>
      <c r="BL91" s="2">
        <v>0</v>
      </c>
      <c r="BM91" s="2">
        <v>1</v>
      </c>
    </row>
    <row r="92" spans="1:65" x14ac:dyDescent="0.25">
      <c r="A92" t="s">
        <v>45</v>
      </c>
      <c r="B92">
        <v>2008</v>
      </c>
      <c r="C92">
        <v>108039</v>
      </c>
      <c r="D92">
        <v>140615</v>
      </c>
      <c r="E92">
        <v>18476</v>
      </c>
      <c r="F92">
        <v>267130</v>
      </c>
      <c r="G92" s="1">
        <v>0.4044435293677236</v>
      </c>
      <c r="H92" s="1">
        <v>0.52639164451765064</v>
      </c>
      <c r="I92">
        <v>0</v>
      </c>
      <c r="J92">
        <v>1</v>
      </c>
      <c r="K92">
        <v>140615</v>
      </c>
      <c r="L92">
        <v>126515</v>
      </c>
      <c r="N92">
        <v>140615</v>
      </c>
      <c r="S92" s="2">
        <v>2010</v>
      </c>
      <c r="T92">
        <v>76093</v>
      </c>
      <c r="U92">
        <v>112774</v>
      </c>
      <c r="V92">
        <v>19480</v>
      </c>
      <c r="W92">
        <v>208347</v>
      </c>
      <c r="X92" s="1">
        <v>0.36522244140784366</v>
      </c>
      <c r="Y92" s="1">
        <v>0.54127969205220139</v>
      </c>
      <c r="Z92">
        <v>0</v>
      </c>
      <c r="AA92">
        <v>1</v>
      </c>
      <c r="AB92">
        <v>112774</v>
      </c>
      <c r="AC92">
        <v>76093</v>
      </c>
      <c r="AE92">
        <v>112774</v>
      </c>
      <c r="AJ92" s="1">
        <v>0.7043104804746434</v>
      </c>
      <c r="AK92" s="1">
        <v>0.80200547594495608</v>
      </c>
      <c r="AL92" s="1">
        <v>0.77994609366226186</v>
      </c>
      <c r="AM92" s="2">
        <v>2012</v>
      </c>
      <c r="AN92">
        <v>139072</v>
      </c>
      <c r="AO92">
        <v>124863</v>
      </c>
      <c r="AP92">
        <v>0</v>
      </c>
      <c r="AQ92">
        <v>263935</v>
      </c>
      <c r="AR92" s="1">
        <v>0.52691761229090495</v>
      </c>
      <c r="AS92" s="1">
        <v>0.47308238770909505</v>
      </c>
      <c r="AT92">
        <v>1</v>
      </c>
      <c r="AU92">
        <v>0</v>
      </c>
      <c r="AX92">
        <v>139072</v>
      </c>
      <c r="AY92">
        <v>124863</v>
      </c>
      <c r="AZ92">
        <v>139072</v>
      </c>
      <c r="BB92" s="1"/>
      <c r="BC92" s="1"/>
      <c r="BD92" s="1"/>
      <c r="BE92" s="1"/>
      <c r="BF92">
        <v>87176</v>
      </c>
      <c r="BG92">
        <v>82653</v>
      </c>
      <c r="BH92">
        <v>0</v>
      </c>
      <c r="BI92">
        <v>169829</v>
      </c>
      <c r="BJ92" s="1">
        <v>0.51331633584370162</v>
      </c>
      <c r="BK92" s="1">
        <v>0.48668366415629838</v>
      </c>
      <c r="BL92" s="2">
        <v>1</v>
      </c>
      <c r="BM92" s="2">
        <v>0</v>
      </c>
    </row>
    <row r="93" spans="1:65" x14ac:dyDescent="0.25">
      <c r="A93" t="s">
        <v>46</v>
      </c>
      <c r="B93">
        <v>2008</v>
      </c>
      <c r="C93">
        <v>145812</v>
      </c>
      <c r="D93">
        <v>52852</v>
      </c>
      <c r="E93">
        <v>14171</v>
      </c>
      <c r="F93">
        <v>212835</v>
      </c>
      <c r="G93" s="1">
        <v>0.6850940869687786</v>
      </c>
      <c r="H93" s="1">
        <v>0.24832381892076022</v>
      </c>
      <c r="I93">
        <v>1</v>
      </c>
      <c r="J93">
        <v>0</v>
      </c>
      <c r="K93">
        <v>145812</v>
      </c>
      <c r="L93">
        <v>67023</v>
      </c>
      <c r="M93">
        <v>145812</v>
      </c>
      <c r="S93" s="2">
        <v>2010</v>
      </c>
      <c r="T93">
        <v>102927</v>
      </c>
      <c r="U93">
        <v>55056</v>
      </c>
      <c r="V93">
        <v>0</v>
      </c>
      <c r="W93">
        <v>157983</v>
      </c>
      <c r="X93" s="1">
        <v>0.65150680769449876</v>
      </c>
      <c r="Y93" s="1">
        <v>0.34849319230550124</v>
      </c>
      <c r="Z93">
        <v>1</v>
      </c>
      <c r="AA93">
        <v>0</v>
      </c>
      <c r="AB93">
        <v>102927</v>
      </c>
      <c r="AC93">
        <v>55056</v>
      </c>
      <c r="AD93">
        <v>102927</v>
      </c>
      <c r="AJ93" s="1">
        <v>0.70588840424656407</v>
      </c>
      <c r="AK93" s="1">
        <v>1.0417013547264058</v>
      </c>
      <c r="AL93" s="1">
        <v>0.74227923038973853</v>
      </c>
      <c r="AM93" s="2">
        <v>2012</v>
      </c>
      <c r="AN93">
        <v>154191</v>
      </c>
      <c r="AO93">
        <v>86817</v>
      </c>
      <c r="AP93">
        <v>0</v>
      </c>
      <c r="AQ93">
        <v>241008</v>
      </c>
      <c r="AR93" s="1">
        <v>0.63977544313881696</v>
      </c>
      <c r="AS93" s="1">
        <v>0.36022455686118304</v>
      </c>
      <c r="AT93">
        <v>1</v>
      </c>
      <c r="AU93">
        <v>0</v>
      </c>
      <c r="AX93">
        <v>154191</v>
      </c>
      <c r="AY93">
        <v>86817</v>
      </c>
      <c r="AZ93">
        <v>154191</v>
      </c>
      <c r="BB93" s="1"/>
      <c r="BC93" s="1"/>
      <c r="BD93" s="1"/>
      <c r="BE93" s="1"/>
      <c r="BF93">
        <v>75728</v>
      </c>
      <c r="BG93">
        <v>51852</v>
      </c>
      <c r="BH93">
        <v>0</v>
      </c>
      <c r="BI93">
        <v>127580</v>
      </c>
      <c r="BJ93" s="1">
        <v>0.59357266029158173</v>
      </c>
      <c r="BK93" s="1">
        <v>0.40642733970841827</v>
      </c>
      <c r="BL93" s="2">
        <v>1</v>
      </c>
      <c r="BM93" s="2">
        <v>0</v>
      </c>
    </row>
    <row r="94" spans="1:65" x14ac:dyDescent="0.25">
      <c r="A94" t="s">
        <v>47</v>
      </c>
      <c r="B94">
        <v>2008</v>
      </c>
      <c r="C94">
        <v>137471</v>
      </c>
      <c r="D94">
        <v>0</v>
      </c>
      <c r="E94">
        <v>150</v>
      </c>
      <c r="F94">
        <v>137621</v>
      </c>
      <c r="G94" s="1">
        <v>0.99891005006503364</v>
      </c>
      <c r="H94" s="1">
        <v>0</v>
      </c>
      <c r="I94">
        <v>1</v>
      </c>
      <c r="J94">
        <v>0</v>
      </c>
      <c r="K94">
        <v>137471</v>
      </c>
      <c r="L94">
        <v>150</v>
      </c>
      <c r="M94">
        <v>137471</v>
      </c>
      <c r="S94" s="2">
        <v>2010</v>
      </c>
      <c r="T94">
        <v>88385</v>
      </c>
      <c r="U94">
        <v>28493</v>
      </c>
      <c r="V94">
        <v>10229</v>
      </c>
      <c r="W94">
        <v>127107</v>
      </c>
      <c r="X94" s="1">
        <v>0.69535902822031836</v>
      </c>
      <c r="Y94" s="1">
        <v>0.22416546689010047</v>
      </c>
      <c r="Z94">
        <v>1</v>
      </c>
      <c r="AA94">
        <v>0</v>
      </c>
      <c r="AB94">
        <v>88385</v>
      </c>
      <c r="AC94">
        <v>28493</v>
      </c>
      <c r="AD94">
        <v>88385</v>
      </c>
      <c r="AJ94" s="1">
        <v>0.6429356009631122</v>
      </c>
      <c r="AK94" s="1" t="e">
        <v>#DIV/0!</v>
      </c>
      <c r="AL94" s="1">
        <v>0.92360177589176073</v>
      </c>
      <c r="AM94" s="2">
        <v>2012</v>
      </c>
      <c r="AN94">
        <v>188703</v>
      </c>
      <c r="AO94">
        <v>58008</v>
      </c>
      <c r="AP94">
        <v>0</v>
      </c>
      <c r="AQ94">
        <v>246711</v>
      </c>
      <c r="AR94" s="1">
        <v>0.76487469144059239</v>
      </c>
      <c r="AS94" s="1">
        <v>0.23512530855940755</v>
      </c>
      <c r="AT94">
        <v>1</v>
      </c>
      <c r="AU94">
        <v>0</v>
      </c>
      <c r="AX94">
        <v>188703</v>
      </c>
      <c r="AY94">
        <v>58008</v>
      </c>
      <c r="AZ94">
        <v>188703</v>
      </c>
      <c r="BB94" s="1"/>
      <c r="BC94" s="1"/>
      <c r="BD94" s="1"/>
      <c r="BE94" s="1"/>
      <c r="BF94">
        <v>91996</v>
      </c>
      <c r="BG94">
        <v>0</v>
      </c>
      <c r="BH94">
        <v>28268</v>
      </c>
      <c r="BI94">
        <v>120264</v>
      </c>
      <c r="BJ94" s="1">
        <v>0.76495044236014098</v>
      </c>
      <c r="BK94" s="1">
        <v>0</v>
      </c>
      <c r="BL94" s="2">
        <v>1</v>
      </c>
      <c r="BM94" s="2">
        <v>0</v>
      </c>
    </row>
    <row r="95" spans="1:65" x14ac:dyDescent="0.25">
      <c r="A95" t="s">
        <v>48</v>
      </c>
      <c r="B95">
        <v>2008</v>
      </c>
      <c r="C95">
        <v>146198</v>
      </c>
      <c r="D95">
        <v>56727</v>
      </c>
      <c r="E95">
        <v>9219</v>
      </c>
      <c r="F95">
        <v>212144</v>
      </c>
      <c r="G95" s="1">
        <v>0.68914510898257786</v>
      </c>
      <c r="H95" s="1">
        <v>0.2673985594690399</v>
      </c>
      <c r="I95">
        <v>1</v>
      </c>
      <c r="J95">
        <v>0</v>
      </c>
      <c r="K95">
        <v>146198</v>
      </c>
      <c r="L95">
        <v>65946</v>
      </c>
      <c r="M95">
        <v>146198</v>
      </c>
      <c r="S95" s="2">
        <v>2010</v>
      </c>
      <c r="T95">
        <v>104374</v>
      </c>
      <c r="U95">
        <v>51534</v>
      </c>
      <c r="V95">
        <v>5218</v>
      </c>
      <c r="W95">
        <v>161126</v>
      </c>
      <c r="X95" s="1">
        <v>0.64777875699762921</v>
      </c>
      <c r="Y95" s="1">
        <v>0.31983664957859065</v>
      </c>
      <c r="Z95">
        <v>1</v>
      </c>
      <c r="AA95">
        <v>0</v>
      </c>
      <c r="AB95">
        <v>104374</v>
      </c>
      <c r="AC95">
        <v>51534</v>
      </c>
      <c r="AD95">
        <v>104374</v>
      </c>
      <c r="AJ95" s="1">
        <v>0.71392221507818165</v>
      </c>
      <c r="AK95" s="1">
        <v>0.90845629065524358</v>
      </c>
      <c r="AL95" s="1">
        <v>0.75951240666716946</v>
      </c>
      <c r="AM95" s="2">
        <v>2012</v>
      </c>
      <c r="AN95">
        <v>111287</v>
      </c>
      <c r="AO95">
        <v>0</v>
      </c>
      <c r="AP95">
        <v>38994</v>
      </c>
      <c r="AQ95">
        <v>150281</v>
      </c>
      <c r="AR95" s="1">
        <v>0.74052608114132856</v>
      </c>
      <c r="AS95" s="1">
        <v>0</v>
      </c>
      <c r="AT95">
        <v>1</v>
      </c>
      <c r="AU95">
        <v>0</v>
      </c>
      <c r="AX95">
        <v>111287</v>
      </c>
      <c r="AY95">
        <v>38994</v>
      </c>
      <c r="AZ95">
        <v>111287</v>
      </c>
      <c r="BB95" s="1"/>
      <c r="BC95" s="1"/>
      <c r="BD95" s="1"/>
      <c r="BE95" s="1"/>
      <c r="BF95">
        <v>50096</v>
      </c>
      <c r="BG95">
        <v>17045</v>
      </c>
      <c r="BH95">
        <v>0</v>
      </c>
      <c r="BI95">
        <v>67141</v>
      </c>
      <c r="BJ95" s="1">
        <v>0.746131275971463</v>
      </c>
      <c r="BK95" s="1">
        <v>0.25386872402853694</v>
      </c>
      <c r="BL95" s="2">
        <v>1</v>
      </c>
      <c r="BM95" s="2">
        <v>0</v>
      </c>
    </row>
    <row r="96" spans="1:65" x14ac:dyDescent="0.25">
      <c r="A96" t="s">
        <v>22</v>
      </c>
      <c r="B96">
        <v>2008</v>
      </c>
      <c r="C96">
        <v>137971</v>
      </c>
      <c r="D96">
        <v>155424</v>
      </c>
      <c r="E96">
        <v>20551</v>
      </c>
      <c r="F96">
        <v>313946</v>
      </c>
      <c r="G96" s="1">
        <v>0.43947366744599392</v>
      </c>
      <c r="H96" s="1">
        <v>0.49506603046383774</v>
      </c>
      <c r="I96">
        <v>0</v>
      </c>
      <c r="J96">
        <v>1</v>
      </c>
      <c r="K96">
        <v>155424</v>
      </c>
      <c r="L96">
        <v>158522</v>
      </c>
      <c r="N96">
        <v>155424</v>
      </c>
      <c r="S96" s="2">
        <v>2010</v>
      </c>
      <c r="T96">
        <v>113128</v>
      </c>
      <c r="U96">
        <v>131169</v>
      </c>
      <c r="V96">
        <v>12852</v>
      </c>
      <c r="W96">
        <v>257149</v>
      </c>
      <c r="X96" s="1">
        <v>0.43993171274241782</v>
      </c>
      <c r="Y96" s="1">
        <v>0.51008948119572695</v>
      </c>
      <c r="Z96">
        <v>0</v>
      </c>
      <c r="AA96">
        <v>1</v>
      </c>
      <c r="AB96">
        <v>131169</v>
      </c>
      <c r="AC96">
        <v>113128</v>
      </c>
      <c r="AE96">
        <v>131169</v>
      </c>
      <c r="AJ96" s="1">
        <v>0.8199404222626494</v>
      </c>
      <c r="AK96" s="1">
        <v>0.84394302038295244</v>
      </c>
      <c r="AL96" s="1">
        <v>0.81908672192033027</v>
      </c>
      <c r="AM96" s="2">
        <v>2012</v>
      </c>
      <c r="AN96">
        <v>126882</v>
      </c>
      <c r="AO96">
        <v>107086</v>
      </c>
      <c r="AP96">
        <v>0</v>
      </c>
      <c r="AQ96">
        <v>233968</v>
      </c>
      <c r="AR96" s="1">
        <v>0.54230493058879847</v>
      </c>
      <c r="AS96" s="1">
        <v>0.45769506941120153</v>
      </c>
      <c r="AT96">
        <v>1</v>
      </c>
      <c r="AU96">
        <v>0</v>
      </c>
      <c r="AX96">
        <v>126882</v>
      </c>
      <c r="AY96">
        <v>107086</v>
      </c>
      <c r="AZ96">
        <v>126882</v>
      </c>
      <c r="BB96" s="1"/>
      <c r="BC96" s="1"/>
      <c r="BD96" s="1"/>
      <c r="BE96" s="1"/>
      <c r="BF96">
        <v>79224</v>
      </c>
      <c r="BG96">
        <v>71036</v>
      </c>
      <c r="BH96">
        <v>0</v>
      </c>
      <c r="BI96">
        <v>150260</v>
      </c>
      <c r="BJ96" s="1">
        <v>0.52724610674830297</v>
      </c>
      <c r="BK96" s="1">
        <v>0.47275389325169703</v>
      </c>
      <c r="BL96" s="2">
        <v>1</v>
      </c>
      <c r="BM96" s="2">
        <v>0</v>
      </c>
    </row>
    <row r="97" spans="1:65" x14ac:dyDescent="0.25">
      <c r="A97" t="s">
        <v>49</v>
      </c>
      <c r="B97">
        <v>2008</v>
      </c>
      <c r="C97">
        <v>242792</v>
      </c>
      <c r="D97">
        <v>0</v>
      </c>
      <c r="E97">
        <v>0</v>
      </c>
      <c r="F97">
        <v>242792</v>
      </c>
      <c r="G97" s="1">
        <v>1</v>
      </c>
      <c r="H97" s="1">
        <v>0</v>
      </c>
      <c r="I97">
        <v>1</v>
      </c>
      <c r="J97">
        <v>0</v>
      </c>
      <c r="K97">
        <v>242792</v>
      </c>
      <c r="L97">
        <v>0</v>
      </c>
      <c r="M97">
        <v>242792</v>
      </c>
      <c r="S97" s="2">
        <v>2010</v>
      </c>
      <c r="T97">
        <v>153663</v>
      </c>
      <c r="U97">
        <v>75948</v>
      </c>
      <c r="V97">
        <v>5021</v>
      </c>
      <c r="W97">
        <v>234632</v>
      </c>
      <c r="X97" s="1">
        <v>0.65491066862150094</v>
      </c>
      <c r="Y97" s="1">
        <v>0.32368986327525656</v>
      </c>
      <c r="Z97">
        <v>1</v>
      </c>
      <c r="AA97">
        <v>0</v>
      </c>
      <c r="AB97">
        <v>153663</v>
      </c>
      <c r="AC97">
        <v>75948</v>
      </c>
      <c r="AD97">
        <v>153663</v>
      </c>
      <c r="AJ97" s="1">
        <v>0.63289976605489473</v>
      </c>
      <c r="AK97" s="1" t="e">
        <v>#DIV/0!</v>
      </c>
      <c r="AL97" s="1">
        <v>0.96639098487594322</v>
      </c>
      <c r="AM97" s="2">
        <v>2012</v>
      </c>
      <c r="AN97">
        <v>149456</v>
      </c>
      <c r="AO97">
        <v>0</v>
      </c>
      <c r="AP97">
        <v>0</v>
      </c>
      <c r="AQ97">
        <v>149456</v>
      </c>
      <c r="AR97" s="1">
        <v>1</v>
      </c>
      <c r="AS97" s="1">
        <v>0</v>
      </c>
      <c r="AT97">
        <v>1</v>
      </c>
      <c r="AU97">
        <v>0</v>
      </c>
      <c r="AX97">
        <v>149456</v>
      </c>
      <c r="AY97">
        <v>0</v>
      </c>
      <c r="AZ97">
        <v>149456</v>
      </c>
      <c r="BB97" s="1"/>
      <c r="BC97" s="1"/>
      <c r="BD97" s="1"/>
      <c r="BE97" s="1"/>
      <c r="BF97">
        <v>86568</v>
      </c>
      <c r="BG97">
        <v>45315</v>
      </c>
      <c r="BH97">
        <v>0</v>
      </c>
      <c r="BI97">
        <v>131883</v>
      </c>
      <c r="BJ97" s="1">
        <v>0.65639999090102596</v>
      </c>
      <c r="BK97" s="1">
        <v>0.34360000909897409</v>
      </c>
      <c r="BL97" s="2">
        <v>1</v>
      </c>
      <c r="BM97" s="2">
        <v>0</v>
      </c>
    </row>
    <row r="98" spans="1:65" x14ac:dyDescent="0.25">
      <c r="A98" t="s">
        <v>50</v>
      </c>
      <c r="B98">
        <v>2008</v>
      </c>
      <c r="C98">
        <v>110955</v>
      </c>
      <c r="D98">
        <v>0</v>
      </c>
      <c r="E98">
        <v>0</v>
      </c>
      <c r="F98">
        <v>110955</v>
      </c>
      <c r="G98" s="1">
        <v>1</v>
      </c>
      <c r="H98" s="1">
        <v>0</v>
      </c>
      <c r="I98">
        <v>1</v>
      </c>
      <c r="J98">
        <v>0</v>
      </c>
      <c r="K98">
        <v>110955</v>
      </c>
      <c r="L98">
        <v>0</v>
      </c>
      <c r="M98">
        <v>110955</v>
      </c>
      <c r="S98" s="2">
        <v>2010</v>
      </c>
      <c r="T98">
        <v>76363</v>
      </c>
      <c r="U98">
        <v>14740</v>
      </c>
      <c r="V98">
        <v>0</v>
      </c>
      <c r="W98">
        <v>91103</v>
      </c>
      <c r="X98" s="1">
        <v>0.83820510850356189</v>
      </c>
      <c r="Y98" s="1">
        <v>0.16179489149643811</v>
      </c>
      <c r="Z98">
        <v>1</v>
      </c>
      <c r="AA98">
        <v>0</v>
      </c>
      <c r="AB98">
        <v>76363</v>
      </c>
      <c r="AC98">
        <v>14740</v>
      </c>
      <c r="AD98">
        <v>76363</v>
      </c>
      <c r="AJ98" s="1">
        <v>0.68823396872606013</v>
      </c>
      <c r="AK98" s="1" t="e">
        <v>#DIV/0!</v>
      </c>
      <c r="AL98" s="1">
        <v>0.82108061826866752</v>
      </c>
      <c r="AM98" s="2">
        <v>2012</v>
      </c>
      <c r="AN98">
        <v>0</v>
      </c>
      <c r="AO98">
        <v>88964</v>
      </c>
      <c r="AP98">
        <v>0</v>
      </c>
      <c r="AQ98">
        <v>88964</v>
      </c>
      <c r="AR98" s="1">
        <v>0</v>
      </c>
      <c r="AS98" s="1">
        <v>1</v>
      </c>
      <c r="AT98">
        <v>0</v>
      </c>
      <c r="AU98">
        <v>1</v>
      </c>
      <c r="AX98">
        <v>88964</v>
      </c>
      <c r="AY98">
        <v>0</v>
      </c>
      <c r="BA98">
        <v>88964</v>
      </c>
      <c r="BB98" s="1"/>
      <c r="BC98" s="1"/>
      <c r="BD98" s="1"/>
      <c r="BE98" s="1"/>
      <c r="BF98">
        <v>51622</v>
      </c>
      <c r="BG98">
        <v>48162</v>
      </c>
      <c r="BH98">
        <v>0</v>
      </c>
      <c r="BI98">
        <v>99784</v>
      </c>
      <c r="BJ98" s="1">
        <v>0.51733744888960154</v>
      </c>
      <c r="BK98" s="1">
        <v>0.48266255111039846</v>
      </c>
      <c r="BL98" s="2">
        <v>1</v>
      </c>
      <c r="BM98" s="2">
        <v>0</v>
      </c>
    </row>
    <row r="99" spans="1:65" x14ac:dyDescent="0.25">
      <c r="A99" t="s">
        <v>51</v>
      </c>
      <c r="B99">
        <v>2008</v>
      </c>
      <c r="C99">
        <v>130142</v>
      </c>
      <c r="D99">
        <v>0</v>
      </c>
      <c r="E99">
        <v>8</v>
      </c>
      <c r="F99">
        <v>130150</v>
      </c>
      <c r="G99" s="1">
        <v>0.99990000000000001</v>
      </c>
      <c r="H99" s="1">
        <v>0</v>
      </c>
      <c r="I99">
        <v>1</v>
      </c>
      <c r="J99">
        <v>0</v>
      </c>
      <c r="K99">
        <v>130142</v>
      </c>
      <c r="L99">
        <v>8</v>
      </c>
      <c r="M99">
        <v>130142</v>
      </c>
      <c r="S99" s="2">
        <v>2010</v>
      </c>
      <c r="T99">
        <v>77759</v>
      </c>
      <c r="U99">
        <v>31697</v>
      </c>
      <c r="V99">
        <v>0</v>
      </c>
      <c r="W99">
        <v>109456</v>
      </c>
      <c r="X99" s="1">
        <v>0.71041331676655461</v>
      </c>
      <c r="Y99" s="1">
        <v>0.28958668323344539</v>
      </c>
      <c r="Z99">
        <v>1</v>
      </c>
      <c r="AA99">
        <v>0</v>
      </c>
      <c r="AB99">
        <v>77759</v>
      </c>
      <c r="AC99">
        <v>31697</v>
      </c>
      <c r="AD99">
        <v>77759</v>
      </c>
      <c r="AJ99" s="1">
        <v>0.59749350709225313</v>
      </c>
      <c r="AK99" s="1" t="e">
        <v>#DIV/0!</v>
      </c>
      <c r="AL99" s="1">
        <v>0.84099884748367271</v>
      </c>
      <c r="AM99" s="2">
        <v>2012</v>
      </c>
      <c r="AN99">
        <v>124903</v>
      </c>
      <c r="AO99">
        <v>65208</v>
      </c>
      <c r="AP99">
        <v>0</v>
      </c>
      <c r="AQ99">
        <v>190111</v>
      </c>
      <c r="AR99" s="1">
        <v>0.65700038398619753</v>
      </c>
      <c r="AS99" s="1">
        <v>0.34299961601380247</v>
      </c>
      <c r="AT99">
        <v>1</v>
      </c>
      <c r="AU99">
        <v>0</v>
      </c>
      <c r="AX99">
        <v>124903</v>
      </c>
      <c r="AY99">
        <v>65208</v>
      </c>
      <c r="AZ99">
        <v>124903</v>
      </c>
      <c r="BB99" s="1"/>
      <c r="BC99" s="1"/>
      <c r="BD99" s="1"/>
      <c r="BE99" s="1"/>
      <c r="BF99">
        <v>50353</v>
      </c>
      <c r="BG99">
        <v>34053</v>
      </c>
      <c r="BH99">
        <v>0</v>
      </c>
      <c r="BI99">
        <v>84406</v>
      </c>
      <c r="BJ99" s="1">
        <v>0.59655711679264511</v>
      </c>
      <c r="BK99" s="1">
        <v>0.40344288320735494</v>
      </c>
      <c r="BL99" s="2">
        <v>1</v>
      </c>
      <c r="BM99" s="2">
        <v>0</v>
      </c>
    </row>
    <row r="100" spans="1:65" x14ac:dyDescent="0.25">
      <c r="A100" t="s">
        <v>52</v>
      </c>
      <c r="B100">
        <v>2008</v>
      </c>
      <c r="C100">
        <v>186924</v>
      </c>
      <c r="D100">
        <v>26536</v>
      </c>
      <c r="E100">
        <v>0</v>
      </c>
      <c r="F100">
        <v>213460</v>
      </c>
      <c r="G100" s="1">
        <v>0.87568631125269369</v>
      </c>
      <c r="H100" s="1">
        <v>0.12431368874730629</v>
      </c>
      <c r="I100">
        <v>1</v>
      </c>
      <c r="J100">
        <v>0</v>
      </c>
      <c r="K100">
        <v>186924</v>
      </c>
      <c r="L100">
        <v>26536</v>
      </c>
      <c r="M100">
        <v>186924</v>
      </c>
      <c r="S100" s="2">
        <v>2010</v>
      </c>
      <c r="T100">
        <v>131990</v>
      </c>
      <c r="U100">
        <v>21342</v>
      </c>
      <c r="V100">
        <v>0</v>
      </c>
      <c r="W100">
        <v>153332</v>
      </c>
      <c r="X100" s="1">
        <v>0.86081183314637522</v>
      </c>
      <c r="Y100" s="1">
        <v>0.13918816685362481</v>
      </c>
      <c r="Z100">
        <v>1</v>
      </c>
      <c r="AA100">
        <v>0</v>
      </c>
      <c r="AB100">
        <v>131990</v>
      </c>
      <c r="AC100">
        <v>21342</v>
      </c>
      <c r="AD100">
        <v>131990</v>
      </c>
      <c r="AJ100" s="1">
        <v>0.70611585457191162</v>
      </c>
      <c r="AK100" s="1">
        <v>0.8042659029243292</v>
      </c>
      <c r="AL100" s="1">
        <v>0.71831724913332706</v>
      </c>
      <c r="AM100" s="2">
        <v>2012</v>
      </c>
      <c r="AN100">
        <v>171860</v>
      </c>
      <c r="AO100">
        <v>0</v>
      </c>
      <c r="AP100">
        <v>146660</v>
      </c>
      <c r="AQ100">
        <v>318520</v>
      </c>
      <c r="AR100" s="1">
        <v>0.53955795554439279</v>
      </c>
      <c r="AS100" s="1">
        <v>0</v>
      </c>
      <c r="AT100">
        <v>1</v>
      </c>
      <c r="AU100">
        <v>0</v>
      </c>
      <c r="AX100">
        <v>171860</v>
      </c>
      <c r="AY100">
        <v>146660</v>
      </c>
      <c r="AZ100">
        <v>171860</v>
      </c>
      <c r="BB100" s="1"/>
      <c r="BC100" s="1"/>
      <c r="BD100" s="1"/>
      <c r="BE100" s="1"/>
      <c r="BF100">
        <v>108331</v>
      </c>
      <c r="BG100">
        <v>74700</v>
      </c>
      <c r="BH100">
        <v>0</v>
      </c>
      <c r="BI100">
        <v>183031</v>
      </c>
      <c r="BJ100" s="1">
        <v>0.59187241505537314</v>
      </c>
      <c r="BK100" s="1">
        <v>0.40812758494462686</v>
      </c>
      <c r="BL100" s="2">
        <v>1</v>
      </c>
      <c r="BM100" s="2">
        <v>0</v>
      </c>
    </row>
    <row r="101" spans="1:65" x14ac:dyDescent="0.25">
      <c r="A101" t="s">
        <v>53</v>
      </c>
      <c r="B101">
        <v>2008</v>
      </c>
      <c r="C101">
        <v>98503</v>
      </c>
      <c r="D101">
        <v>29266</v>
      </c>
      <c r="E101">
        <v>0</v>
      </c>
      <c r="F101">
        <v>127769</v>
      </c>
      <c r="G101" s="1">
        <v>0.77094600411680458</v>
      </c>
      <c r="H101" s="1">
        <v>0.22905399588319544</v>
      </c>
      <c r="I101">
        <v>1</v>
      </c>
      <c r="J101">
        <v>0</v>
      </c>
      <c r="K101">
        <v>98503</v>
      </c>
      <c r="L101">
        <v>29266</v>
      </c>
      <c r="M101">
        <v>98503</v>
      </c>
      <c r="S101" s="2">
        <v>2010</v>
      </c>
      <c r="T101">
        <v>69382</v>
      </c>
      <c r="U101">
        <v>20457</v>
      </c>
      <c r="V101">
        <v>0</v>
      </c>
      <c r="W101">
        <v>89839</v>
      </c>
      <c r="X101" s="1">
        <v>0.77229265686394555</v>
      </c>
      <c r="Y101" s="1">
        <v>0.22770734313605451</v>
      </c>
      <c r="Z101">
        <v>1</v>
      </c>
      <c r="AA101">
        <v>0</v>
      </c>
      <c r="AB101">
        <v>69382</v>
      </c>
      <c r="AC101">
        <v>20457</v>
      </c>
      <c r="AD101">
        <v>69382</v>
      </c>
      <c r="AJ101" s="1">
        <v>0.70436433408119548</v>
      </c>
      <c r="AK101" s="1">
        <v>0.69900225517665548</v>
      </c>
      <c r="AL101" s="1">
        <v>0.70313612848186957</v>
      </c>
      <c r="AM101" s="2">
        <v>2012</v>
      </c>
      <c r="AN101">
        <v>120367</v>
      </c>
      <c r="AO101">
        <v>20223</v>
      </c>
      <c r="AP101">
        <v>0</v>
      </c>
      <c r="AQ101">
        <v>140590</v>
      </c>
      <c r="AR101" s="1">
        <v>0.85615619887616479</v>
      </c>
      <c r="AS101" s="1">
        <v>0.14384380112383527</v>
      </c>
      <c r="AT101">
        <v>1</v>
      </c>
      <c r="AU101">
        <v>0</v>
      </c>
      <c r="AX101">
        <v>120367</v>
      </c>
      <c r="AY101">
        <v>20223</v>
      </c>
      <c r="AZ101">
        <v>120367</v>
      </c>
      <c r="BB101" s="1"/>
      <c r="BC101" s="1"/>
      <c r="BD101" s="1"/>
      <c r="BE101" s="1"/>
      <c r="BF101">
        <v>44697</v>
      </c>
      <c r="BG101">
        <v>16924</v>
      </c>
      <c r="BH101">
        <v>0</v>
      </c>
      <c r="BI101">
        <v>61621</v>
      </c>
      <c r="BJ101" s="1">
        <v>0.72535336979276543</v>
      </c>
      <c r="BK101" s="1">
        <v>0.27464663020723457</v>
      </c>
      <c r="BL101" s="2">
        <v>1</v>
      </c>
      <c r="BM101" s="2">
        <v>0</v>
      </c>
    </row>
    <row r="102" spans="1:65" x14ac:dyDescent="0.25">
      <c r="A102" t="s">
        <v>54</v>
      </c>
      <c r="B102">
        <v>2008</v>
      </c>
      <c r="C102">
        <v>150778</v>
      </c>
      <c r="D102">
        <v>24169</v>
      </c>
      <c r="E102">
        <v>7632</v>
      </c>
      <c r="F102">
        <v>182579</v>
      </c>
      <c r="G102" s="1">
        <v>0.82582334222446174</v>
      </c>
      <c r="H102" s="1">
        <v>0.132375574408886</v>
      </c>
      <c r="I102">
        <v>1</v>
      </c>
      <c r="J102">
        <v>0</v>
      </c>
      <c r="K102">
        <v>150778</v>
      </c>
      <c r="L102">
        <v>31801</v>
      </c>
      <c r="M102">
        <v>150778</v>
      </c>
      <c r="S102" s="2">
        <v>2010</v>
      </c>
      <c r="T102">
        <v>98131</v>
      </c>
      <c r="U102">
        <v>25561</v>
      </c>
      <c r="V102">
        <v>0</v>
      </c>
      <c r="W102">
        <v>123692</v>
      </c>
      <c r="X102" s="1">
        <v>0.79334961032241369</v>
      </c>
      <c r="Y102" s="1">
        <v>0.20665038967758625</v>
      </c>
      <c r="Z102">
        <v>1</v>
      </c>
      <c r="AA102">
        <v>0</v>
      </c>
      <c r="AB102">
        <v>98131</v>
      </c>
      <c r="AC102">
        <v>25561</v>
      </c>
      <c r="AD102">
        <v>98131</v>
      </c>
      <c r="AJ102" s="1">
        <v>0.65083102309355478</v>
      </c>
      <c r="AK102" s="1">
        <v>1.0575944391575987</v>
      </c>
      <c r="AL102" s="1">
        <v>0.67747112208961602</v>
      </c>
      <c r="AM102" s="2">
        <v>2012</v>
      </c>
      <c r="AN102">
        <v>79698</v>
      </c>
      <c r="AO102">
        <v>0</v>
      </c>
      <c r="AP102">
        <v>0</v>
      </c>
      <c r="AQ102">
        <v>79698</v>
      </c>
      <c r="AR102" s="1">
        <v>1</v>
      </c>
      <c r="AS102" s="1">
        <v>0</v>
      </c>
      <c r="AT102">
        <v>1</v>
      </c>
      <c r="AU102">
        <v>0</v>
      </c>
      <c r="AX102">
        <v>79698</v>
      </c>
      <c r="AY102">
        <v>0</v>
      </c>
      <c r="AZ102">
        <v>79698</v>
      </c>
      <c r="BB102" s="1"/>
      <c r="BC102" s="1"/>
      <c r="BD102" s="1"/>
      <c r="BE102" s="1"/>
      <c r="BF102">
        <v>39502</v>
      </c>
      <c r="BG102">
        <v>0</v>
      </c>
      <c r="BH102">
        <v>22753</v>
      </c>
      <c r="BI102">
        <v>62255</v>
      </c>
      <c r="BJ102" s="1">
        <v>1</v>
      </c>
      <c r="BK102" s="1">
        <v>0</v>
      </c>
      <c r="BL102" s="2">
        <v>1</v>
      </c>
      <c r="BM102" s="2">
        <v>0</v>
      </c>
    </row>
    <row r="103" spans="1:65" x14ac:dyDescent="0.25">
      <c r="A103" t="s">
        <v>55</v>
      </c>
      <c r="B103">
        <v>2008</v>
      </c>
      <c r="C103">
        <v>171948</v>
      </c>
      <c r="D103">
        <v>78543</v>
      </c>
      <c r="E103">
        <v>0</v>
      </c>
      <c r="F103">
        <v>250491</v>
      </c>
      <c r="G103" s="1">
        <v>0.68644382432901785</v>
      </c>
      <c r="H103" s="1">
        <v>0.31355617567098221</v>
      </c>
      <c r="I103">
        <v>1</v>
      </c>
      <c r="J103">
        <v>0</v>
      </c>
      <c r="K103">
        <v>171948</v>
      </c>
      <c r="L103">
        <v>78543</v>
      </c>
      <c r="M103">
        <v>171948</v>
      </c>
      <c r="S103" s="2">
        <v>2010</v>
      </c>
      <c r="T103">
        <v>114489</v>
      </c>
      <c r="U103">
        <v>66706</v>
      </c>
      <c r="V103">
        <v>0</v>
      </c>
      <c r="W103">
        <v>181195</v>
      </c>
      <c r="X103" s="1">
        <v>0.63185518364193272</v>
      </c>
      <c r="Y103" s="1">
        <v>0.36814481635806728</v>
      </c>
      <c r="Z103">
        <v>1</v>
      </c>
      <c r="AA103">
        <v>0</v>
      </c>
      <c r="AB103">
        <v>114489</v>
      </c>
      <c r="AC103">
        <v>66706</v>
      </c>
      <c r="AD103">
        <v>114489</v>
      </c>
      <c r="AJ103" s="1">
        <v>0.66583501988973415</v>
      </c>
      <c r="AK103" s="1">
        <v>0.84929274410195688</v>
      </c>
      <c r="AL103" s="1">
        <v>0.7233593222910204</v>
      </c>
      <c r="AM103" s="2">
        <v>2012</v>
      </c>
      <c r="AN103">
        <v>110189</v>
      </c>
      <c r="AO103">
        <v>97953</v>
      </c>
      <c r="AP103">
        <v>0</v>
      </c>
      <c r="AQ103">
        <v>208142</v>
      </c>
      <c r="AR103" s="1">
        <v>0.52939339489387049</v>
      </c>
      <c r="AS103" s="1">
        <v>0.47060660510612945</v>
      </c>
      <c r="AT103">
        <v>1</v>
      </c>
      <c r="AU103">
        <v>0</v>
      </c>
      <c r="AX103">
        <v>110189</v>
      </c>
      <c r="AY103">
        <v>97953</v>
      </c>
      <c r="AZ103">
        <v>110189</v>
      </c>
      <c r="BB103" s="1"/>
      <c r="BC103" s="1"/>
      <c r="BD103" s="1"/>
      <c r="BE103" s="1"/>
      <c r="BF103">
        <v>72682</v>
      </c>
      <c r="BG103">
        <v>61457</v>
      </c>
      <c r="BH103">
        <v>0</v>
      </c>
      <c r="BI103">
        <v>134139</v>
      </c>
      <c r="BJ103" s="1">
        <v>0.54184092620341584</v>
      </c>
      <c r="BK103" s="1">
        <v>0.45815907379658416</v>
      </c>
      <c r="BL103" s="2">
        <v>1</v>
      </c>
      <c r="BM103" s="2">
        <v>0</v>
      </c>
    </row>
    <row r="104" spans="1:65" x14ac:dyDescent="0.25">
      <c r="A104" t="s">
        <v>56</v>
      </c>
      <c r="B104">
        <v>2008</v>
      </c>
      <c r="C104">
        <v>131342</v>
      </c>
      <c r="D104">
        <v>0</v>
      </c>
      <c r="E104">
        <v>42774</v>
      </c>
      <c r="F104">
        <v>174116</v>
      </c>
      <c r="G104" s="1">
        <v>0.75433618966665905</v>
      </c>
      <c r="H104" s="1">
        <v>0</v>
      </c>
      <c r="I104">
        <v>1</v>
      </c>
      <c r="J104">
        <v>0</v>
      </c>
      <c r="K104">
        <v>131342</v>
      </c>
      <c r="L104">
        <v>42774</v>
      </c>
      <c r="M104">
        <v>131342</v>
      </c>
      <c r="S104" s="2">
        <v>2010</v>
      </c>
      <c r="T104">
        <v>85799</v>
      </c>
      <c r="U104">
        <v>29159</v>
      </c>
      <c r="V104">
        <v>10560</v>
      </c>
      <c r="W104">
        <v>125518</v>
      </c>
      <c r="X104" s="1">
        <v>0.68355933013591674</v>
      </c>
      <c r="Y104" s="1">
        <v>0.23230931021845472</v>
      </c>
      <c r="Z104">
        <v>1</v>
      </c>
      <c r="AA104">
        <v>0</v>
      </c>
      <c r="AB104">
        <v>85799</v>
      </c>
      <c r="AC104">
        <v>29159</v>
      </c>
      <c r="AD104">
        <v>85799</v>
      </c>
      <c r="AJ104" s="1">
        <v>0.65324877038571061</v>
      </c>
      <c r="AK104" s="1"/>
      <c r="AL104" s="1">
        <v>0.72088722460888144</v>
      </c>
      <c r="AM104" s="2">
        <v>2012</v>
      </c>
      <c r="AN104">
        <v>207039</v>
      </c>
      <c r="AO104">
        <v>32541</v>
      </c>
      <c r="AP104">
        <v>0</v>
      </c>
      <c r="AQ104">
        <v>239580</v>
      </c>
      <c r="AR104" s="1">
        <v>0.86417480591034312</v>
      </c>
      <c r="AS104" s="1">
        <v>0.1358251940896569</v>
      </c>
      <c r="AT104">
        <v>1</v>
      </c>
      <c r="AU104">
        <v>0</v>
      </c>
      <c r="AX104">
        <v>207039</v>
      </c>
      <c r="AY104">
        <v>32541</v>
      </c>
      <c r="AZ104">
        <v>207039</v>
      </c>
      <c r="BB104" s="1"/>
      <c r="BC104" s="1"/>
      <c r="BD104" s="1"/>
      <c r="BE104" s="1"/>
      <c r="BF104">
        <v>96787</v>
      </c>
      <c r="BG104">
        <v>18051</v>
      </c>
      <c r="BH104">
        <v>0</v>
      </c>
      <c r="BI104">
        <v>114838</v>
      </c>
      <c r="BJ104" s="1">
        <v>0.84281335446455008</v>
      </c>
      <c r="BK104" s="1">
        <v>0.15718664553544995</v>
      </c>
      <c r="BL104" s="2">
        <v>1</v>
      </c>
      <c r="BM104" s="2">
        <v>0</v>
      </c>
    </row>
    <row r="105" spans="1:65" x14ac:dyDescent="0.25">
      <c r="A105" t="s">
        <v>57</v>
      </c>
      <c r="B105">
        <v>2008</v>
      </c>
      <c r="C105">
        <v>130211</v>
      </c>
      <c r="D105">
        <v>29113</v>
      </c>
      <c r="E105">
        <v>0</v>
      </c>
      <c r="F105">
        <v>159324</v>
      </c>
      <c r="G105" s="1">
        <v>0.81727172302980089</v>
      </c>
      <c r="H105" s="1">
        <v>0.18272827697019908</v>
      </c>
      <c r="I105">
        <v>1</v>
      </c>
      <c r="J105">
        <v>0</v>
      </c>
      <c r="K105">
        <v>130211</v>
      </c>
      <c r="L105">
        <v>29113</v>
      </c>
      <c r="M105">
        <v>130211</v>
      </c>
      <c r="S105" s="2">
        <v>2010</v>
      </c>
      <c r="T105">
        <v>85459</v>
      </c>
      <c r="U105">
        <v>30883</v>
      </c>
      <c r="V105">
        <v>0</v>
      </c>
      <c r="W105">
        <v>116342</v>
      </c>
      <c r="X105" s="1">
        <v>0.734549861614894</v>
      </c>
      <c r="Y105" s="1">
        <v>0.265450138385106</v>
      </c>
      <c r="Z105">
        <v>1</v>
      </c>
      <c r="AA105">
        <v>0</v>
      </c>
      <c r="AB105">
        <v>85459</v>
      </c>
      <c r="AC105">
        <v>30883</v>
      </c>
      <c r="AD105">
        <v>85459</v>
      </c>
      <c r="AJ105" s="1">
        <v>0.6563116787368195</v>
      </c>
      <c r="AK105" s="1">
        <v>1.0607975818362931</v>
      </c>
      <c r="AL105" s="1">
        <v>0.73022269086892122</v>
      </c>
      <c r="AM105" s="2">
        <v>2012</v>
      </c>
      <c r="AN105">
        <v>145280</v>
      </c>
      <c r="AO105">
        <v>69807</v>
      </c>
      <c r="AP105">
        <v>0</v>
      </c>
      <c r="AQ105">
        <v>215087</v>
      </c>
      <c r="AR105" s="1">
        <v>0.67544760957194061</v>
      </c>
      <c r="AS105" s="1">
        <v>0.32455239042805933</v>
      </c>
      <c r="AT105">
        <v>1</v>
      </c>
      <c r="AU105">
        <v>0</v>
      </c>
      <c r="AX105">
        <v>145280</v>
      </c>
      <c r="AY105">
        <v>69807</v>
      </c>
      <c r="AZ105">
        <v>145280</v>
      </c>
      <c r="BB105" s="1"/>
      <c r="BC105" s="1"/>
      <c r="BD105" s="1"/>
      <c r="BE105" s="1"/>
      <c r="BF105">
        <v>58192</v>
      </c>
      <c r="BG105">
        <v>40288</v>
      </c>
      <c r="BH105">
        <v>0</v>
      </c>
      <c r="BI105">
        <v>98480</v>
      </c>
      <c r="BJ105" s="1">
        <v>0.59090170593013813</v>
      </c>
      <c r="BK105" s="1">
        <v>0.40909829406986192</v>
      </c>
      <c r="BL105" s="2">
        <v>1</v>
      </c>
      <c r="BM105" s="2">
        <v>0</v>
      </c>
    </row>
    <row r="106" spans="1:65" x14ac:dyDescent="0.25">
      <c r="A106" t="s">
        <v>58</v>
      </c>
      <c r="B106">
        <v>2008</v>
      </c>
      <c r="C106">
        <v>125289</v>
      </c>
      <c r="D106">
        <v>54533</v>
      </c>
      <c r="E106">
        <v>0</v>
      </c>
      <c r="F106">
        <v>179822</v>
      </c>
      <c r="G106" s="1">
        <v>0.69673899745303691</v>
      </c>
      <c r="H106" s="1">
        <v>0.30326100254696309</v>
      </c>
      <c r="I106">
        <v>1</v>
      </c>
      <c r="J106">
        <v>0</v>
      </c>
      <c r="K106">
        <v>125289</v>
      </c>
      <c r="L106">
        <v>54533</v>
      </c>
      <c r="M106">
        <v>125289</v>
      </c>
      <c r="S106" s="2">
        <v>2010</v>
      </c>
      <c r="T106">
        <v>81590</v>
      </c>
      <c r="U106">
        <v>42037</v>
      </c>
      <c r="V106">
        <v>0</v>
      </c>
      <c r="W106">
        <v>123627</v>
      </c>
      <c r="X106" s="1">
        <v>0.65996910060100145</v>
      </c>
      <c r="Y106" s="1">
        <v>0.34003089939899861</v>
      </c>
      <c r="Z106">
        <v>1</v>
      </c>
      <c r="AA106">
        <v>0</v>
      </c>
      <c r="AB106">
        <v>81590</v>
      </c>
      <c r="AC106">
        <v>42037</v>
      </c>
      <c r="AD106">
        <v>81590</v>
      </c>
      <c r="AJ106" s="1">
        <v>0.65121439232494471</v>
      </c>
      <c r="AK106" s="1">
        <v>0.77085434507545891</v>
      </c>
      <c r="AL106" s="1">
        <v>0.68749652434073694</v>
      </c>
      <c r="AM106" s="2">
        <v>2012</v>
      </c>
      <c r="AN106">
        <v>106360</v>
      </c>
      <c r="AO106">
        <v>145607</v>
      </c>
      <c r="AP106">
        <v>0</v>
      </c>
      <c r="AQ106">
        <v>251967</v>
      </c>
      <c r="AR106" s="1">
        <v>0.42211876952140559</v>
      </c>
      <c r="AS106" s="1">
        <v>0.57788123047859441</v>
      </c>
      <c r="AT106">
        <v>0</v>
      </c>
      <c r="AU106">
        <v>1</v>
      </c>
      <c r="AX106">
        <v>145607</v>
      </c>
      <c r="AY106">
        <v>106360</v>
      </c>
      <c r="BA106">
        <v>145607</v>
      </c>
      <c r="BB106" s="1"/>
      <c r="BC106" s="1"/>
      <c r="BD106" s="1"/>
      <c r="BE106" s="1"/>
      <c r="BF106">
        <v>41906</v>
      </c>
      <c r="BG106">
        <v>91319</v>
      </c>
      <c r="BH106">
        <v>0</v>
      </c>
      <c r="BI106">
        <v>133225</v>
      </c>
      <c r="BJ106" s="1">
        <v>0.31455057234002626</v>
      </c>
      <c r="BK106" s="1">
        <v>0.68544942765997374</v>
      </c>
      <c r="BL106" s="2">
        <v>0</v>
      </c>
      <c r="BM106" s="2">
        <v>1</v>
      </c>
    </row>
    <row r="107" spans="1:65" x14ac:dyDescent="0.25">
      <c r="A107" t="s">
        <v>23</v>
      </c>
      <c r="B107">
        <v>2008</v>
      </c>
      <c r="C107">
        <v>183990</v>
      </c>
      <c r="D107">
        <v>185790</v>
      </c>
      <c r="E107">
        <v>0</v>
      </c>
      <c r="F107">
        <v>369780</v>
      </c>
      <c r="G107" s="1">
        <v>0.49756612039591108</v>
      </c>
      <c r="H107" s="1">
        <v>0.50243387960408892</v>
      </c>
      <c r="I107">
        <v>0</v>
      </c>
      <c r="J107">
        <v>1</v>
      </c>
      <c r="K107">
        <v>185790</v>
      </c>
      <c r="L107">
        <v>183990</v>
      </c>
      <c r="N107">
        <v>185790</v>
      </c>
      <c r="S107" s="2">
        <v>2010</v>
      </c>
      <c r="T107">
        <v>95653</v>
      </c>
      <c r="U107">
        <v>186397</v>
      </c>
      <c r="V107">
        <v>22179</v>
      </c>
      <c r="W107">
        <v>304229</v>
      </c>
      <c r="X107" s="1">
        <v>0.31441118368071419</v>
      </c>
      <c r="Y107" s="1">
        <v>0.61268649602766334</v>
      </c>
      <c r="Z107">
        <v>0</v>
      </c>
      <c r="AA107">
        <v>1</v>
      </c>
      <c r="AB107">
        <v>186397</v>
      </c>
      <c r="AC107">
        <v>95653</v>
      </c>
      <c r="AE107">
        <v>186397</v>
      </c>
      <c r="AJ107" s="1">
        <v>0.51988151529974458</v>
      </c>
      <c r="AK107" s="1">
        <v>1.0032671295548738</v>
      </c>
      <c r="AL107" s="1">
        <v>0.82272973119151926</v>
      </c>
      <c r="AM107" s="2">
        <v>2012</v>
      </c>
      <c r="AN107">
        <v>125885</v>
      </c>
      <c r="AO107">
        <v>197803</v>
      </c>
      <c r="AP107">
        <v>0</v>
      </c>
      <c r="AQ107">
        <v>323688</v>
      </c>
      <c r="AR107" s="1">
        <v>0.38890845505548555</v>
      </c>
      <c r="AS107" s="1">
        <v>0.61109154494451445</v>
      </c>
      <c r="AT107">
        <v>0</v>
      </c>
      <c r="AU107">
        <v>1</v>
      </c>
      <c r="AX107">
        <v>197803</v>
      </c>
      <c r="AY107">
        <v>125885</v>
      </c>
      <c r="BA107">
        <v>197803</v>
      </c>
      <c r="BB107" s="1"/>
      <c r="BC107" s="1"/>
      <c r="BD107" s="1"/>
      <c r="BE107" s="1"/>
      <c r="BF107">
        <v>0</v>
      </c>
      <c r="BG107">
        <v>126784</v>
      </c>
      <c r="BH107">
        <v>84350</v>
      </c>
      <c r="BI107">
        <v>211134</v>
      </c>
      <c r="BJ107" s="1">
        <v>0</v>
      </c>
      <c r="BK107" s="1">
        <v>1</v>
      </c>
      <c r="BL107" s="2">
        <v>0</v>
      </c>
      <c r="BM107" s="2">
        <v>1</v>
      </c>
    </row>
    <row r="108" spans="1:65" x14ac:dyDescent="0.25">
      <c r="A108" t="s">
        <v>59</v>
      </c>
      <c r="B108">
        <v>2008</v>
      </c>
      <c r="C108">
        <v>86772</v>
      </c>
      <c r="D108">
        <v>144923</v>
      </c>
      <c r="E108">
        <v>0</v>
      </c>
      <c r="F108">
        <v>231695</v>
      </c>
      <c r="G108" s="1">
        <v>0.37450959235201448</v>
      </c>
      <c r="H108" s="1">
        <v>0.62549040764798547</v>
      </c>
      <c r="I108">
        <v>0</v>
      </c>
      <c r="J108">
        <v>1</v>
      </c>
      <c r="K108">
        <v>144923</v>
      </c>
      <c r="L108">
        <v>86772</v>
      </c>
      <c r="N108">
        <v>144923</v>
      </c>
      <c r="S108" s="2">
        <v>2010</v>
      </c>
      <c r="T108">
        <v>59400</v>
      </c>
      <c r="U108">
        <v>119455</v>
      </c>
      <c r="V108">
        <v>0</v>
      </c>
      <c r="W108">
        <v>178855</v>
      </c>
      <c r="X108" s="1">
        <v>0.33211260518296942</v>
      </c>
      <c r="Y108" s="1">
        <v>0.66788739481703052</v>
      </c>
      <c r="Z108">
        <v>0</v>
      </c>
      <c r="AA108">
        <v>1</v>
      </c>
      <c r="AB108">
        <v>119455</v>
      </c>
      <c r="AC108">
        <v>59400</v>
      </c>
      <c r="AE108">
        <v>119455</v>
      </c>
      <c r="AJ108" s="1">
        <v>0.68455262066104272</v>
      </c>
      <c r="AK108" s="1">
        <v>0.8242652995038745</v>
      </c>
      <c r="AL108" s="1">
        <v>0.77194156110403767</v>
      </c>
      <c r="AM108" s="2">
        <v>2012</v>
      </c>
      <c r="AN108">
        <v>73940</v>
      </c>
      <c r="AO108">
        <v>51613</v>
      </c>
      <c r="AP108">
        <v>0</v>
      </c>
      <c r="AQ108">
        <v>125553</v>
      </c>
      <c r="AR108" s="1">
        <v>0.58891464162544904</v>
      </c>
      <c r="AS108" s="1">
        <v>0.41108535837455101</v>
      </c>
      <c r="AT108">
        <v>1</v>
      </c>
      <c r="AU108">
        <v>0</v>
      </c>
      <c r="AX108">
        <v>73940</v>
      </c>
      <c r="AY108">
        <v>51613</v>
      </c>
      <c r="AZ108">
        <v>73940</v>
      </c>
      <c r="BB108" s="1"/>
      <c r="BC108" s="1"/>
      <c r="BD108" s="1"/>
      <c r="BE108" s="1"/>
      <c r="BF108">
        <v>30208</v>
      </c>
      <c r="BG108">
        <v>0</v>
      </c>
      <c r="BH108">
        <v>19171</v>
      </c>
      <c r="BI108">
        <v>49379</v>
      </c>
      <c r="BJ108" s="1">
        <v>0.6117580347921181</v>
      </c>
      <c r="BK108" s="1">
        <v>0</v>
      </c>
      <c r="BL108" s="2">
        <v>1</v>
      </c>
      <c r="BM108" s="2">
        <v>0</v>
      </c>
    </row>
    <row r="109" spans="1:65" x14ac:dyDescent="0.25">
      <c r="A109" t="s">
        <v>60</v>
      </c>
      <c r="B109">
        <v>2008</v>
      </c>
      <c r="C109">
        <v>99214</v>
      </c>
      <c r="D109">
        <v>159486</v>
      </c>
      <c r="E109">
        <v>0</v>
      </c>
      <c r="F109">
        <v>258700</v>
      </c>
      <c r="G109" s="1">
        <v>0.38350985697719364</v>
      </c>
      <c r="H109" s="1">
        <v>0.61649014302280636</v>
      </c>
      <c r="I109">
        <v>0</v>
      </c>
      <c r="J109">
        <v>1</v>
      </c>
      <c r="K109">
        <v>159486</v>
      </c>
      <c r="L109">
        <v>99214</v>
      </c>
      <c r="N109">
        <v>159486</v>
      </c>
      <c r="S109" s="2">
        <v>2010</v>
      </c>
      <c r="T109">
        <v>74394</v>
      </c>
      <c r="U109">
        <v>127857</v>
      </c>
      <c r="V109">
        <v>0</v>
      </c>
      <c r="W109">
        <v>202251</v>
      </c>
      <c r="X109" s="1">
        <v>0.36783007253363392</v>
      </c>
      <c r="Y109" s="1">
        <v>0.63216992746636602</v>
      </c>
      <c r="Z109">
        <v>0</v>
      </c>
      <c r="AA109">
        <v>1</v>
      </c>
      <c r="AB109">
        <v>127857</v>
      </c>
      <c r="AC109">
        <v>74394</v>
      </c>
      <c r="AE109">
        <v>127857</v>
      </c>
      <c r="AJ109" s="1">
        <v>0.7498336928256093</v>
      </c>
      <c r="AK109" s="1">
        <v>0.80168165230803956</v>
      </c>
      <c r="AL109" s="1">
        <v>0.78179744878237345</v>
      </c>
      <c r="AM109" s="2">
        <v>2012</v>
      </c>
      <c r="AN109">
        <v>103578</v>
      </c>
      <c r="AO109">
        <v>72074</v>
      </c>
      <c r="AP109">
        <v>0</v>
      </c>
      <c r="AQ109">
        <v>175652</v>
      </c>
      <c r="AR109" s="1">
        <v>0.58967731651219457</v>
      </c>
      <c r="AS109" s="1">
        <v>0.41032268348780543</v>
      </c>
      <c r="AT109">
        <v>1</v>
      </c>
      <c r="AU109">
        <v>0</v>
      </c>
      <c r="AX109">
        <v>103578</v>
      </c>
      <c r="AY109">
        <v>72074</v>
      </c>
      <c r="AZ109">
        <v>103578</v>
      </c>
      <c r="BB109" s="1"/>
      <c r="BC109" s="1"/>
      <c r="BD109" s="1"/>
      <c r="BE109" s="1"/>
      <c r="BF109">
        <v>46948</v>
      </c>
      <c r="BG109">
        <v>35936</v>
      </c>
      <c r="BH109">
        <v>0</v>
      </c>
      <c r="BI109">
        <v>82884</v>
      </c>
      <c r="BJ109" s="1">
        <v>0.56643019159306984</v>
      </c>
      <c r="BK109" s="1">
        <v>0.43356980840693016</v>
      </c>
      <c r="BL109" s="2">
        <v>1</v>
      </c>
      <c r="BM109" s="2">
        <v>0</v>
      </c>
    </row>
    <row r="110" spans="1:65" x14ac:dyDescent="0.25">
      <c r="A110" t="s">
        <v>61</v>
      </c>
      <c r="B110">
        <v>2008</v>
      </c>
      <c r="C110">
        <v>104909</v>
      </c>
      <c r="D110">
        <v>158404</v>
      </c>
      <c r="E110">
        <v>0</v>
      </c>
      <c r="F110">
        <v>263313</v>
      </c>
      <c r="G110" s="1">
        <v>0.39841937162236579</v>
      </c>
      <c r="H110" s="1">
        <v>0.60158062837763426</v>
      </c>
      <c r="I110">
        <v>0</v>
      </c>
      <c r="J110">
        <v>1</v>
      </c>
      <c r="K110">
        <v>158404</v>
      </c>
      <c r="L110">
        <v>104909</v>
      </c>
      <c r="N110">
        <v>158404</v>
      </c>
      <c r="S110" s="2">
        <v>2010</v>
      </c>
      <c r="T110">
        <v>65122</v>
      </c>
      <c r="U110">
        <v>127161</v>
      </c>
      <c r="V110">
        <v>12115</v>
      </c>
      <c r="W110">
        <v>204398</v>
      </c>
      <c r="X110" s="1">
        <v>0.31860390023385748</v>
      </c>
      <c r="Y110" s="1">
        <v>0.62212448262703157</v>
      </c>
      <c r="Z110">
        <v>0</v>
      </c>
      <c r="AA110">
        <v>1</v>
      </c>
      <c r="AB110">
        <v>127161</v>
      </c>
      <c r="AC110">
        <v>65122</v>
      </c>
      <c r="AE110">
        <v>127161</v>
      </c>
      <c r="AJ110" s="1">
        <v>0.6207475049805069</v>
      </c>
      <c r="AK110" s="1">
        <v>0.80276381909547734</v>
      </c>
      <c r="AL110" s="1">
        <v>0.7762548753764531</v>
      </c>
      <c r="AM110" s="2">
        <v>2012</v>
      </c>
      <c r="AN110">
        <v>84702</v>
      </c>
      <c r="AO110">
        <v>130245</v>
      </c>
      <c r="AP110">
        <v>0</v>
      </c>
      <c r="AQ110">
        <v>214947</v>
      </c>
      <c r="AR110" s="1">
        <v>0.39405993105277115</v>
      </c>
      <c r="AS110" s="1">
        <v>0.60594006894722885</v>
      </c>
      <c r="AT110">
        <v>0</v>
      </c>
      <c r="AU110">
        <v>1</v>
      </c>
      <c r="AX110">
        <v>130245</v>
      </c>
      <c r="AY110">
        <v>84702</v>
      </c>
      <c r="BA110">
        <v>130245</v>
      </c>
      <c r="BB110" s="1"/>
      <c r="BC110" s="1"/>
      <c r="BD110" s="1"/>
      <c r="BE110" s="1"/>
      <c r="BF110">
        <v>38850</v>
      </c>
      <c r="BG110">
        <v>74540</v>
      </c>
      <c r="BH110">
        <v>0</v>
      </c>
      <c r="BI110">
        <v>113390</v>
      </c>
      <c r="BJ110" s="1">
        <v>0.34262280624393687</v>
      </c>
      <c r="BK110" s="1">
        <v>0.65737719375606318</v>
      </c>
      <c r="BL110" s="2">
        <v>0</v>
      </c>
      <c r="BM110" s="2">
        <v>1</v>
      </c>
    </row>
    <row r="111" spans="1:65" x14ac:dyDescent="0.25">
      <c r="A111" t="s">
        <v>62</v>
      </c>
      <c r="B111">
        <v>2008</v>
      </c>
      <c r="C111">
        <v>108259</v>
      </c>
      <c r="D111">
        <v>48312</v>
      </c>
      <c r="E111">
        <v>0</v>
      </c>
      <c r="F111">
        <v>156571</v>
      </c>
      <c r="G111" s="1">
        <v>0.6914371115979332</v>
      </c>
      <c r="H111" s="1">
        <v>0.3085628884020668</v>
      </c>
      <c r="I111">
        <v>1</v>
      </c>
      <c r="J111">
        <v>0</v>
      </c>
      <c r="K111">
        <v>108259</v>
      </c>
      <c r="L111">
        <v>48312</v>
      </c>
      <c r="M111">
        <v>108259</v>
      </c>
      <c r="S111" s="2">
        <v>2010</v>
      </c>
      <c r="T111">
        <v>70026</v>
      </c>
      <c r="U111">
        <v>36890</v>
      </c>
      <c r="V111">
        <v>0</v>
      </c>
      <c r="W111">
        <v>106916</v>
      </c>
      <c r="X111" s="1">
        <v>0.65496277451457219</v>
      </c>
      <c r="Y111" s="1">
        <v>0.34503722548542781</v>
      </c>
      <c r="Z111">
        <v>1</v>
      </c>
      <c r="AA111">
        <v>0</v>
      </c>
      <c r="AB111">
        <v>70026</v>
      </c>
      <c r="AC111">
        <v>36890</v>
      </c>
      <c r="AD111">
        <v>70026</v>
      </c>
      <c r="AJ111" s="1">
        <v>0.6468376763132857</v>
      </c>
      <c r="AK111" s="1">
        <v>0.76357840702102997</v>
      </c>
      <c r="AL111" s="1">
        <v>0.68285953337463512</v>
      </c>
      <c r="AM111" s="2">
        <v>2012</v>
      </c>
      <c r="AN111">
        <v>143123</v>
      </c>
      <c r="AO111">
        <v>57771</v>
      </c>
      <c r="AP111">
        <v>0</v>
      </c>
      <c r="AQ111">
        <v>200894</v>
      </c>
      <c r="AR111" s="1">
        <v>0.71243043595129774</v>
      </c>
      <c r="AS111" s="1">
        <v>0.28756956404870232</v>
      </c>
      <c r="AT111">
        <v>1</v>
      </c>
      <c r="AU111">
        <v>0</v>
      </c>
      <c r="AX111">
        <v>143123</v>
      </c>
      <c r="AY111">
        <v>57771</v>
      </c>
      <c r="AZ111">
        <v>143123</v>
      </c>
      <c r="BB111" s="1"/>
      <c r="BC111" s="1"/>
      <c r="BD111" s="1"/>
      <c r="BE111" s="1"/>
      <c r="BF111">
        <v>69681</v>
      </c>
      <c r="BG111">
        <v>28521</v>
      </c>
      <c r="BH111">
        <v>0</v>
      </c>
      <c r="BI111">
        <v>98202</v>
      </c>
      <c r="BJ111" s="1">
        <v>0.70956803323761231</v>
      </c>
      <c r="BK111" s="1">
        <v>0.29043196676238775</v>
      </c>
      <c r="BL111" s="2">
        <v>1</v>
      </c>
      <c r="BM111" s="2">
        <v>0</v>
      </c>
    </row>
    <row r="112" spans="1:65" x14ac:dyDescent="0.25">
      <c r="A112" t="s">
        <v>63</v>
      </c>
      <c r="B112">
        <v>2008</v>
      </c>
      <c r="C112">
        <v>123890</v>
      </c>
      <c r="D112">
        <v>129937</v>
      </c>
      <c r="E112">
        <v>0</v>
      </c>
      <c r="F112">
        <v>253827</v>
      </c>
      <c r="G112" s="1">
        <v>0.48808834363562587</v>
      </c>
      <c r="H112" s="1">
        <v>0.51191165636437419</v>
      </c>
      <c r="I112">
        <v>0</v>
      </c>
      <c r="J112">
        <v>1</v>
      </c>
      <c r="K112">
        <v>129937</v>
      </c>
      <c r="L112">
        <v>123890</v>
      </c>
      <c r="N112">
        <v>129937</v>
      </c>
      <c r="S112" s="2">
        <v>2010</v>
      </c>
      <c r="T112">
        <v>85784</v>
      </c>
      <c r="U112">
        <v>107482</v>
      </c>
      <c r="V112">
        <v>0</v>
      </c>
      <c r="W112">
        <v>193266</v>
      </c>
      <c r="X112" s="1">
        <v>0.44386493226951457</v>
      </c>
      <c r="Y112" s="1">
        <v>0.55613506773048549</v>
      </c>
      <c r="Z112">
        <v>0</v>
      </c>
      <c r="AA112">
        <v>1</v>
      </c>
      <c r="AB112">
        <v>107482</v>
      </c>
      <c r="AC112">
        <v>85784</v>
      </c>
      <c r="AE112">
        <v>107482</v>
      </c>
      <c r="AJ112" s="1">
        <v>0.69242069577851317</v>
      </c>
      <c r="AK112" s="1">
        <v>0.8271854821952177</v>
      </c>
      <c r="AL112" s="1">
        <v>0.76140836081267949</v>
      </c>
      <c r="AM112" s="2">
        <v>2012</v>
      </c>
      <c r="AN112">
        <v>99909</v>
      </c>
      <c r="AO112">
        <v>0</v>
      </c>
      <c r="AP112">
        <v>0</v>
      </c>
      <c r="AQ112">
        <v>99909</v>
      </c>
      <c r="AR112" s="1">
        <v>1</v>
      </c>
      <c r="AS112" s="1">
        <v>0</v>
      </c>
      <c r="AT112">
        <v>1</v>
      </c>
      <c r="AU112">
        <v>0</v>
      </c>
      <c r="AX112">
        <v>99909</v>
      </c>
      <c r="AY112">
        <v>0</v>
      </c>
      <c r="AZ112">
        <v>99909</v>
      </c>
      <c r="BB112" s="1"/>
      <c r="BC112" s="1"/>
      <c r="BD112" s="1"/>
      <c r="BE112" s="1"/>
      <c r="BF112">
        <v>59670</v>
      </c>
      <c r="BG112">
        <v>0</v>
      </c>
      <c r="BH112">
        <v>9192</v>
      </c>
      <c r="BI112">
        <v>68862</v>
      </c>
      <c r="BJ112" s="1">
        <v>0.86651563997560344</v>
      </c>
      <c r="BK112" s="1">
        <v>0</v>
      </c>
      <c r="BL112" s="2">
        <v>1</v>
      </c>
      <c r="BM112" s="2">
        <v>0</v>
      </c>
    </row>
    <row r="113" spans="1:65" x14ac:dyDescent="0.25">
      <c r="A113" t="s">
        <v>64</v>
      </c>
      <c r="B113">
        <v>2008</v>
      </c>
      <c r="C113">
        <v>111026</v>
      </c>
      <c r="D113">
        <v>155166</v>
      </c>
      <c r="E113">
        <v>0</v>
      </c>
      <c r="F113">
        <v>266192</v>
      </c>
      <c r="G113" s="1">
        <v>0.41708992005770273</v>
      </c>
      <c r="H113" s="1">
        <v>0.58291007994229727</v>
      </c>
      <c r="I113">
        <v>0</v>
      </c>
      <c r="J113">
        <v>1</v>
      </c>
      <c r="K113">
        <v>155166</v>
      </c>
      <c r="L113">
        <v>111026</v>
      </c>
      <c r="N113">
        <v>155166</v>
      </c>
      <c r="S113" s="2">
        <v>2010</v>
      </c>
      <c r="T113">
        <v>87141</v>
      </c>
      <c r="U113">
        <v>106472</v>
      </c>
      <c r="V113">
        <v>13188</v>
      </c>
      <c r="W113">
        <v>206801</v>
      </c>
      <c r="X113" s="1">
        <v>0.42137610553140459</v>
      </c>
      <c r="Y113" s="1">
        <v>0.51485244268644736</v>
      </c>
      <c r="Z113">
        <v>0</v>
      </c>
      <c r="AA113">
        <v>1</v>
      </c>
      <c r="AB113">
        <v>106472</v>
      </c>
      <c r="AC113">
        <v>87141</v>
      </c>
      <c r="AE113">
        <v>106472</v>
      </c>
      <c r="AJ113" s="1">
        <v>0.78487021058130524</v>
      </c>
      <c r="AK113" s="1">
        <v>0.68618125104726546</v>
      </c>
      <c r="AL113" s="1">
        <v>0.7768866081625293</v>
      </c>
      <c r="AM113" s="2">
        <v>2012</v>
      </c>
      <c r="AN113">
        <v>121814</v>
      </c>
      <c r="AO113">
        <v>171417</v>
      </c>
      <c r="AP113">
        <v>0</v>
      </c>
      <c r="AQ113">
        <v>293231</v>
      </c>
      <c r="AR113" s="1">
        <v>0.41541992490562046</v>
      </c>
      <c r="AS113" s="1">
        <v>0.58458007509437948</v>
      </c>
      <c r="AT113">
        <v>0</v>
      </c>
      <c r="AU113">
        <v>1</v>
      </c>
      <c r="AX113">
        <v>171417</v>
      </c>
      <c r="AY113">
        <v>121814</v>
      </c>
      <c r="BA113">
        <v>171417</v>
      </c>
      <c r="BB113" s="1"/>
      <c r="BC113" s="1"/>
      <c r="BD113" s="1"/>
      <c r="BE113" s="1"/>
      <c r="BF113">
        <v>56819</v>
      </c>
      <c r="BG113">
        <v>106083</v>
      </c>
      <c r="BH113">
        <v>0</v>
      </c>
      <c r="BI113">
        <v>162902</v>
      </c>
      <c r="BJ113" s="1">
        <v>0.34879252556751911</v>
      </c>
      <c r="BK113" s="1">
        <v>0.65120747443248084</v>
      </c>
      <c r="BL113" s="2">
        <v>0</v>
      </c>
      <c r="BM113" s="2">
        <v>1</v>
      </c>
    </row>
    <row r="114" spans="1:65" x14ac:dyDescent="0.25">
      <c r="A114" t="s">
        <v>65</v>
      </c>
      <c r="B114">
        <v>2008</v>
      </c>
      <c r="C114">
        <v>122891</v>
      </c>
      <c r="D114">
        <v>149818</v>
      </c>
      <c r="E114">
        <v>12568</v>
      </c>
      <c r="F114">
        <v>285277</v>
      </c>
      <c r="G114" s="1">
        <v>0.43077780543121247</v>
      </c>
      <c r="H114" s="1">
        <v>0.52516676773802307</v>
      </c>
      <c r="I114">
        <v>0</v>
      </c>
      <c r="J114">
        <v>1</v>
      </c>
      <c r="K114">
        <v>149818</v>
      </c>
      <c r="L114">
        <v>135459</v>
      </c>
      <c r="N114">
        <v>149818</v>
      </c>
      <c r="S114" s="2">
        <v>2010</v>
      </c>
      <c r="T114">
        <v>84940</v>
      </c>
      <c r="U114">
        <v>139822</v>
      </c>
      <c r="V114">
        <v>0</v>
      </c>
      <c r="W114">
        <v>224762</v>
      </c>
      <c r="X114" s="1">
        <v>0.37791085681743353</v>
      </c>
      <c r="Y114" s="1">
        <v>0.62208914318256647</v>
      </c>
      <c r="Z114">
        <v>0</v>
      </c>
      <c r="AA114">
        <v>1</v>
      </c>
      <c r="AB114">
        <v>139822</v>
      </c>
      <c r="AC114">
        <v>84940</v>
      </c>
      <c r="AE114">
        <v>139822</v>
      </c>
      <c r="AJ114" s="1">
        <v>0.69118161622901597</v>
      </c>
      <c r="AK114" s="1">
        <v>0.9332790452415598</v>
      </c>
      <c r="AL114" s="1">
        <v>0.7878728393806721</v>
      </c>
      <c r="AM114" s="2">
        <v>2012</v>
      </c>
      <c r="AN114">
        <v>95694</v>
      </c>
      <c r="AO114">
        <v>54121</v>
      </c>
      <c r="AP114">
        <v>0</v>
      </c>
      <c r="AQ114">
        <v>149815</v>
      </c>
      <c r="AR114" s="1">
        <v>0.63874778893969231</v>
      </c>
      <c r="AS114" s="1">
        <v>0.36125221106030769</v>
      </c>
      <c r="AT114">
        <v>1</v>
      </c>
      <c r="AU114">
        <v>0</v>
      </c>
      <c r="AX114">
        <v>95694</v>
      </c>
      <c r="AY114">
        <v>54121</v>
      </c>
      <c r="AZ114">
        <v>95694</v>
      </c>
      <c r="BB114" s="1"/>
      <c r="BC114" s="1"/>
      <c r="BD114" s="1"/>
      <c r="BE114" s="1"/>
      <c r="BF114">
        <v>49738</v>
      </c>
      <c r="BG114">
        <v>33577</v>
      </c>
      <c r="BH114">
        <v>0</v>
      </c>
      <c r="BI114">
        <v>83315</v>
      </c>
      <c r="BJ114" s="1">
        <v>0.59698733721418717</v>
      </c>
      <c r="BK114" s="1">
        <v>0.40301266278581288</v>
      </c>
      <c r="BL114" s="2">
        <v>1</v>
      </c>
      <c r="BM114" s="2">
        <v>0</v>
      </c>
    </row>
    <row r="115" spans="1:65" x14ac:dyDescent="0.25">
      <c r="A115" t="s">
        <v>66</v>
      </c>
      <c r="B115">
        <v>2008</v>
      </c>
      <c r="C115">
        <v>85878</v>
      </c>
      <c r="D115">
        <v>31432</v>
      </c>
      <c r="E115">
        <v>6274</v>
      </c>
      <c r="F115">
        <v>123584</v>
      </c>
      <c r="G115" s="1">
        <v>0.69489577938891767</v>
      </c>
      <c r="H115" s="1">
        <v>0.25433713102019678</v>
      </c>
      <c r="I115">
        <v>1</v>
      </c>
      <c r="J115">
        <v>0</v>
      </c>
      <c r="K115">
        <v>85878</v>
      </c>
      <c r="L115">
        <v>37706</v>
      </c>
      <c r="M115">
        <v>85878</v>
      </c>
      <c r="S115" s="2">
        <v>2010</v>
      </c>
      <c r="T115">
        <v>50832</v>
      </c>
      <c r="U115">
        <v>37679</v>
      </c>
      <c r="V115">
        <v>7443</v>
      </c>
      <c r="W115">
        <v>95954</v>
      </c>
      <c r="X115" s="1">
        <v>0.52975384038184958</v>
      </c>
      <c r="Y115" s="1">
        <v>0.39267774141776268</v>
      </c>
      <c r="Z115">
        <v>1</v>
      </c>
      <c r="AA115">
        <v>0</v>
      </c>
      <c r="AB115">
        <v>50832</v>
      </c>
      <c r="AC115">
        <v>37679</v>
      </c>
      <c r="AD115">
        <v>50832</v>
      </c>
      <c r="AJ115" s="1">
        <v>0.59190945294487529</v>
      </c>
      <c r="AK115" s="1">
        <v>1.1987465003817765</v>
      </c>
      <c r="AL115" s="1">
        <v>0.77642736923873645</v>
      </c>
      <c r="AM115" s="2">
        <v>2012</v>
      </c>
      <c r="AN115">
        <v>130093</v>
      </c>
      <c r="AO115">
        <v>99919</v>
      </c>
      <c r="AP115">
        <v>0</v>
      </c>
      <c r="AQ115">
        <v>230012</v>
      </c>
      <c r="AR115" s="1">
        <v>0.56559222997061021</v>
      </c>
      <c r="AS115" s="1">
        <v>0.43440777002938979</v>
      </c>
      <c r="AT115">
        <v>1</v>
      </c>
      <c r="AU115">
        <v>0</v>
      </c>
      <c r="AX115">
        <v>130093</v>
      </c>
      <c r="AY115">
        <v>99919</v>
      </c>
      <c r="AZ115">
        <v>130093</v>
      </c>
      <c r="BB115" s="1"/>
      <c r="BC115" s="1"/>
      <c r="BD115" s="1"/>
      <c r="BE115" s="1"/>
      <c r="BF115">
        <v>69091</v>
      </c>
      <c r="BG115">
        <v>54309</v>
      </c>
      <c r="BH115">
        <v>0</v>
      </c>
      <c r="BI115">
        <v>123400</v>
      </c>
      <c r="BJ115" s="1">
        <v>0.5598946515397083</v>
      </c>
      <c r="BK115" s="1">
        <v>0.44010534846029176</v>
      </c>
      <c r="BL115" s="2">
        <v>1</v>
      </c>
      <c r="BM115" s="2">
        <v>0</v>
      </c>
    </row>
    <row r="116" spans="1:65" x14ac:dyDescent="0.25">
      <c r="A116" t="s">
        <v>67</v>
      </c>
      <c r="B116">
        <v>2008</v>
      </c>
      <c r="C116">
        <v>125537</v>
      </c>
      <c r="D116">
        <v>171658</v>
      </c>
      <c r="E116">
        <v>11507</v>
      </c>
      <c r="F116">
        <v>308702</v>
      </c>
      <c r="G116" s="1">
        <v>0.40666079260905341</v>
      </c>
      <c r="H116" s="1">
        <v>0.55606377671670415</v>
      </c>
      <c r="I116">
        <v>0</v>
      </c>
      <c r="J116">
        <v>1</v>
      </c>
      <c r="K116">
        <v>171658</v>
      </c>
      <c r="L116">
        <v>137044</v>
      </c>
      <c r="N116">
        <v>171658</v>
      </c>
      <c r="S116" s="2">
        <v>2010</v>
      </c>
      <c r="T116">
        <v>88465</v>
      </c>
      <c r="U116">
        <v>145481</v>
      </c>
      <c r="V116">
        <v>8773</v>
      </c>
      <c r="W116">
        <v>242719</v>
      </c>
      <c r="X116" s="1">
        <v>0.36447496899707071</v>
      </c>
      <c r="Y116" s="1">
        <v>0.59938035341279416</v>
      </c>
      <c r="Z116">
        <v>0</v>
      </c>
      <c r="AA116">
        <v>1</v>
      </c>
      <c r="AB116">
        <v>145481</v>
      </c>
      <c r="AC116">
        <v>88465</v>
      </c>
      <c r="AE116">
        <v>145481</v>
      </c>
      <c r="AJ116" s="1">
        <v>0.7046926404167696</v>
      </c>
      <c r="AK116" s="1">
        <v>0.84750492257861565</v>
      </c>
      <c r="AL116" s="1">
        <v>0.78625664880694002</v>
      </c>
      <c r="AM116" s="2">
        <v>2012</v>
      </c>
      <c r="AN116">
        <v>113358</v>
      </c>
      <c r="AO116">
        <v>177144</v>
      </c>
      <c r="AP116">
        <v>0</v>
      </c>
      <c r="AQ116">
        <v>290502</v>
      </c>
      <c r="AR116" s="1">
        <v>0.39021418096949417</v>
      </c>
      <c r="AS116" s="1">
        <v>0.60978581903050577</v>
      </c>
      <c r="AT116">
        <v>0</v>
      </c>
      <c r="AU116">
        <v>1</v>
      </c>
      <c r="AX116">
        <v>177144</v>
      </c>
      <c r="AY116">
        <v>113358</v>
      </c>
      <c r="BA116">
        <v>177144</v>
      </c>
      <c r="BB116" s="1"/>
      <c r="BC116" s="1"/>
      <c r="BD116" s="1"/>
      <c r="BE116" s="1"/>
      <c r="BF116">
        <v>62713</v>
      </c>
      <c r="BG116">
        <v>112082</v>
      </c>
      <c r="BH116">
        <v>0</v>
      </c>
      <c r="BI116">
        <v>174795</v>
      </c>
      <c r="BJ116" s="1">
        <v>0.35878028547727336</v>
      </c>
      <c r="BK116" s="1">
        <v>0.64121971452272664</v>
      </c>
      <c r="BL116" s="2">
        <v>0</v>
      </c>
      <c r="BM116" s="2">
        <v>1</v>
      </c>
    </row>
    <row r="117" spans="1:65" x14ac:dyDescent="0.25">
      <c r="A117" t="s">
        <v>68</v>
      </c>
      <c r="B117">
        <v>2008</v>
      </c>
      <c r="C117">
        <v>90138</v>
      </c>
      <c r="D117">
        <v>140300</v>
      </c>
      <c r="E117">
        <v>10232</v>
      </c>
      <c r="F117">
        <v>240670</v>
      </c>
      <c r="G117" s="1">
        <v>0.3745294386504342</v>
      </c>
      <c r="H117" s="1">
        <v>0.582955914738023</v>
      </c>
      <c r="I117">
        <v>0</v>
      </c>
      <c r="J117">
        <v>1</v>
      </c>
      <c r="K117">
        <v>140300</v>
      </c>
      <c r="L117">
        <v>100370</v>
      </c>
      <c r="N117">
        <v>140300</v>
      </c>
      <c r="S117" s="2">
        <v>2010</v>
      </c>
      <c r="T117">
        <v>59714</v>
      </c>
      <c r="U117">
        <v>119088</v>
      </c>
      <c r="V117">
        <v>10875</v>
      </c>
      <c r="W117">
        <v>189677</v>
      </c>
      <c r="X117" s="1">
        <v>0.31481940351228666</v>
      </c>
      <c r="Y117" s="1">
        <v>0.62784628605471404</v>
      </c>
      <c r="Z117">
        <v>0</v>
      </c>
      <c r="AA117">
        <v>1</v>
      </c>
      <c r="AB117">
        <v>119088</v>
      </c>
      <c r="AC117">
        <v>59714</v>
      </c>
      <c r="AE117">
        <v>119088</v>
      </c>
      <c r="AJ117" s="1">
        <v>0.66247309680711797</v>
      </c>
      <c r="AK117" s="1">
        <v>0.84880969351389879</v>
      </c>
      <c r="AL117" s="1">
        <v>0.78812066314870988</v>
      </c>
      <c r="AM117" s="2">
        <v>2012</v>
      </c>
      <c r="AN117">
        <v>114893</v>
      </c>
      <c r="AO117">
        <v>159725</v>
      </c>
      <c r="AP117">
        <v>0</v>
      </c>
      <c r="AQ117">
        <v>274618</v>
      </c>
      <c r="AR117" s="1">
        <v>0.41837388663525332</v>
      </c>
      <c r="AS117" s="1">
        <v>0.58162611336474668</v>
      </c>
      <c r="AT117">
        <v>0</v>
      </c>
      <c r="AU117">
        <v>1</v>
      </c>
      <c r="AX117">
        <v>159725</v>
      </c>
      <c r="AY117">
        <v>114893</v>
      </c>
      <c r="BA117">
        <v>159725</v>
      </c>
      <c r="BB117" s="1"/>
      <c r="BC117" s="1"/>
      <c r="BD117" s="1"/>
      <c r="BE117" s="1"/>
      <c r="BF117">
        <v>64981</v>
      </c>
      <c r="BG117">
        <v>98161</v>
      </c>
      <c r="BH117">
        <v>0</v>
      </c>
      <c r="BI117">
        <v>163142</v>
      </c>
      <c r="BJ117" s="1">
        <v>0.3983094482107612</v>
      </c>
      <c r="BK117" s="1">
        <v>0.6016905517892388</v>
      </c>
      <c r="BL117" s="2">
        <v>0</v>
      </c>
      <c r="BM117" s="2">
        <v>1</v>
      </c>
    </row>
    <row r="118" spans="1:65" x14ac:dyDescent="0.25">
      <c r="A118" t="s">
        <v>24</v>
      </c>
      <c r="B118">
        <v>2008</v>
      </c>
      <c r="C118">
        <v>164242</v>
      </c>
      <c r="D118">
        <v>46002</v>
      </c>
      <c r="E118">
        <v>10731</v>
      </c>
      <c r="F118">
        <v>220975</v>
      </c>
      <c r="G118" s="1">
        <v>0.74326054983595424</v>
      </c>
      <c r="H118" s="1">
        <v>0.20817739563299015</v>
      </c>
      <c r="I118">
        <v>1</v>
      </c>
      <c r="J118">
        <v>0</v>
      </c>
      <c r="K118">
        <v>164242</v>
      </c>
      <c r="L118">
        <v>56733</v>
      </c>
      <c r="M118">
        <v>164242</v>
      </c>
      <c r="S118" s="2">
        <v>2010</v>
      </c>
      <c r="T118">
        <v>124220</v>
      </c>
      <c r="U118">
        <v>43577</v>
      </c>
      <c r="V118">
        <v>4594</v>
      </c>
      <c r="W118">
        <v>172391</v>
      </c>
      <c r="X118" s="1">
        <v>0.7205712595205086</v>
      </c>
      <c r="Y118" s="1">
        <v>0.25278001751831591</v>
      </c>
      <c r="Z118">
        <v>1</v>
      </c>
      <c r="AA118">
        <v>0</v>
      </c>
      <c r="AB118">
        <v>124220</v>
      </c>
      <c r="AC118">
        <v>43577</v>
      </c>
      <c r="AD118">
        <v>124220</v>
      </c>
      <c r="AJ118" s="1">
        <v>0.75632298681214305</v>
      </c>
      <c r="AK118" s="1">
        <v>0.94728490065649318</v>
      </c>
      <c r="AL118" s="1">
        <v>0.78013802466342341</v>
      </c>
      <c r="AM118" s="2">
        <v>2012</v>
      </c>
      <c r="AN118">
        <v>202872</v>
      </c>
      <c r="AO118">
        <v>69545</v>
      </c>
      <c r="AP118">
        <v>0</v>
      </c>
      <c r="AQ118">
        <v>272417</v>
      </c>
      <c r="AR118" s="1">
        <v>0.74471123314624266</v>
      </c>
      <c r="AS118" s="1">
        <v>0.25528876685375729</v>
      </c>
      <c r="AT118">
        <v>1</v>
      </c>
      <c r="AU118">
        <v>0</v>
      </c>
      <c r="AX118">
        <v>202872</v>
      </c>
      <c r="AY118">
        <v>69545</v>
      </c>
      <c r="AZ118">
        <v>202872</v>
      </c>
      <c r="BB118" s="1"/>
      <c r="BC118" s="1"/>
      <c r="BD118" s="1"/>
      <c r="BE118" s="1"/>
      <c r="BF118">
        <v>129613</v>
      </c>
      <c r="BG118">
        <v>0</v>
      </c>
      <c r="BH118">
        <v>41535</v>
      </c>
      <c r="BI118">
        <v>171148</v>
      </c>
      <c r="BJ118" s="1">
        <v>0.75731530605090336</v>
      </c>
      <c r="BK118" s="1">
        <v>0</v>
      </c>
      <c r="BL118" s="2">
        <v>1</v>
      </c>
      <c r="BM118" s="2">
        <v>0</v>
      </c>
    </row>
    <row r="119" spans="1:65" x14ac:dyDescent="0.25">
      <c r="A119" t="s">
        <v>69</v>
      </c>
      <c r="B119">
        <v>2008</v>
      </c>
      <c r="C119">
        <v>141635</v>
      </c>
      <c r="D119">
        <v>157502</v>
      </c>
      <c r="E119">
        <v>14365</v>
      </c>
      <c r="F119">
        <v>313502</v>
      </c>
      <c r="G119" s="1">
        <v>0.45178340170078662</v>
      </c>
      <c r="H119" s="1">
        <v>0.50239551900785318</v>
      </c>
      <c r="I119">
        <v>0</v>
      </c>
      <c r="J119">
        <v>1</v>
      </c>
      <c r="K119">
        <v>157502</v>
      </c>
      <c r="L119">
        <v>156000</v>
      </c>
      <c r="N119">
        <v>157502</v>
      </c>
      <c r="S119" s="2">
        <v>2010</v>
      </c>
      <c r="T119">
        <v>97818</v>
      </c>
      <c r="U119">
        <v>142247</v>
      </c>
      <c r="V119">
        <v>11016</v>
      </c>
      <c r="W119">
        <v>251081</v>
      </c>
      <c r="X119" s="1">
        <v>0.38958742397871604</v>
      </c>
      <c r="Y119" s="1">
        <v>0.56653828844078202</v>
      </c>
      <c r="Z119">
        <v>0</v>
      </c>
      <c r="AA119">
        <v>1</v>
      </c>
      <c r="AB119">
        <v>142247</v>
      </c>
      <c r="AC119">
        <v>97818</v>
      </c>
      <c r="AE119">
        <v>142247</v>
      </c>
      <c r="AJ119" s="1">
        <v>0.6906343770960568</v>
      </c>
      <c r="AK119" s="1">
        <v>0.9031440870592119</v>
      </c>
      <c r="AL119" s="1">
        <v>0.80089122238454624</v>
      </c>
      <c r="AM119" s="2">
        <v>2012</v>
      </c>
      <c r="AN119">
        <v>83455</v>
      </c>
      <c r="AO119">
        <v>174838</v>
      </c>
      <c r="AP119">
        <v>0</v>
      </c>
      <c r="AQ119">
        <v>258293</v>
      </c>
      <c r="AR119" s="1">
        <v>0.32310205851494234</v>
      </c>
      <c r="AS119" s="1">
        <v>0.67689794148505766</v>
      </c>
      <c r="AT119">
        <v>0</v>
      </c>
      <c r="AU119">
        <v>1</v>
      </c>
      <c r="AX119">
        <v>174838</v>
      </c>
      <c r="AY119">
        <v>83455</v>
      </c>
      <c r="BA119">
        <v>174838</v>
      </c>
      <c r="BB119" s="1"/>
      <c r="BC119" s="1"/>
      <c r="BD119" s="1"/>
      <c r="BE119" s="1"/>
      <c r="BF119">
        <v>45302</v>
      </c>
      <c r="BG119">
        <v>111997</v>
      </c>
      <c r="BH119">
        <v>0</v>
      </c>
      <c r="BI119">
        <v>157299</v>
      </c>
      <c r="BJ119" s="1">
        <v>0.28799928798021601</v>
      </c>
      <c r="BK119" s="1">
        <v>0.71200071201978399</v>
      </c>
      <c r="BL119" s="2">
        <v>0</v>
      </c>
      <c r="BM119" s="2">
        <v>1</v>
      </c>
    </row>
    <row r="120" spans="1:65" x14ac:dyDescent="0.25">
      <c r="A120" t="s">
        <v>70</v>
      </c>
      <c r="B120">
        <v>2008</v>
      </c>
      <c r="C120">
        <v>148281</v>
      </c>
      <c r="D120">
        <v>49345</v>
      </c>
      <c r="E120">
        <v>6199</v>
      </c>
      <c r="F120">
        <v>203825</v>
      </c>
      <c r="G120" s="1">
        <v>0.72749172083895497</v>
      </c>
      <c r="H120" s="1">
        <v>0.24209493437998283</v>
      </c>
      <c r="I120">
        <v>1</v>
      </c>
      <c r="J120">
        <v>0</v>
      </c>
      <c r="K120">
        <v>148281</v>
      </c>
      <c r="L120">
        <v>55544</v>
      </c>
      <c r="M120">
        <v>148281</v>
      </c>
      <c r="S120" s="2">
        <v>2010</v>
      </c>
      <c r="T120">
        <v>86423</v>
      </c>
      <c r="U120">
        <v>57488</v>
      </c>
      <c r="V120">
        <v>0</v>
      </c>
      <c r="W120">
        <v>143911</v>
      </c>
      <c r="X120" s="1">
        <v>0.60053088367115792</v>
      </c>
      <c r="Y120" s="1">
        <v>0.39946911632884213</v>
      </c>
      <c r="Z120">
        <v>1</v>
      </c>
      <c r="AA120">
        <v>0</v>
      </c>
      <c r="AB120">
        <v>86423</v>
      </c>
      <c r="AC120">
        <v>57488</v>
      </c>
      <c r="AD120">
        <v>86423</v>
      </c>
      <c r="AJ120" s="1">
        <v>0.58283259487054984</v>
      </c>
      <c r="AK120" s="1">
        <v>1.1650217853885905</v>
      </c>
      <c r="AL120" s="1">
        <v>0.70605176008831105</v>
      </c>
      <c r="AM120" s="2">
        <v>2012</v>
      </c>
      <c r="AN120">
        <v>113934</v>
      </c>
      <c r="AO120">
        <v>45464</v>
      </c>
      <c r="AP120">
        <v>0</v>
      </c>
      <c r="AQ120">
        <v>159398</v>
      </c>
      <c r="AR120" s="1">
        <v>0.71477684789018681</v>
      </c>
      <c r="AS120" s="1">
        <v>0.28522315210981319</v>
      </c>
      <c r="AT120">
        <v>1</v>
      </c>
      <c r="AU120">
        <v>0</v>
      </c>
      <c r="AX120">
        <v>113934</v>
      </c>
      <c r="AY120">
        <v>45464</v>
      </c>
      <c r="AZ120">
        <v>113934</v>
      </c>
      <c r="BB120" s="1"/>
      <c r="BC120" s="1"/>
      <c r="BD120" s="1"/>
      <c r="BE120" s="1"/>
      <c r="BF120">
        <v>56373</v>
      </c>
      <c r="BG120">
        <v>25577</v>
      </c>
      <c r="BH120">
        <v>0</v>
      </c>
      <c r="BI120">
        <v>81950</v>
      </c>
      <c r="BJ120" s="1">
        <v>0.6878950579621721</v>
      </c>
      <c r="BK120" s="1">
        <v>0.31210494203782796</v>
      </c>
      <c r="BL120" s="2">
        <v>1</v>
      </c>
      <c r="BM120" s="2">
        <v>0</v>
      </c>
    </row>
    <row r="121" spans="1:65" x14ac:dyDescent="0.25">
      <c r="A121" t="s">
        <v>71</v>
      </c>
      <c r="B121">
        <v>2008</v>
      </c>
      <c r="C121">
        <v>111051</v>
      </c>
      <c r="D121">
        <v>160724</v>
      </c>
      <c r="E121">
        <v>13316</v>
      </c>
      <c r="F121">
        <v>285091</v>
      </c>
      <c r="G121" s="1">
        <v>0.38952825589022455</v>
      </c>
      <c r="H121" s="1">
        <v>0.56376385084060876</v>
      </c>
      <c r="I121">
        <v>0</v>
      </c>
      <c r="J121">
        <v>1</v>
      </c>
      <c r="K121">
        <v>160724</v>
      </c>
      <c r="L121">
        <v>124367</v>
      </c>
      <c r="N121">
        <v>160724</v>
      </c>
      <c r="S121" s="2">
        <v>2010</v>
      </c>
      <c r="T121">
        <v>70870</v>
      </c>
      <c r="U121">
        <v>139460</v>
      </c>
      <c r="V121">
        <v>10732</v>
      </c>
      <c r="W121">
        <v>221062</v>
      </c>
      <c r="X121" s="1">
        <v>0.32058879409396457</v>
      </c>
      <c r="Y121" s="1">
        <v>0.63086373958437003</v>
      </c>
      <c r="Z121">
        <v>0</v>
      </c>
      <c r="AA121">
        <v>1</v>
      </c>
      <c r="AB121">
        <v>139460</v>
      </c>
      <c r="AC121">
        <v>70870</v>
      </c>
      <c r="AE121">
        <v>139460</v>
      </c>
      <c r="AJ121" s="1">
        <v>0.63817525281177112</v>
      </c>
      <c r="AK121" s="1">
        <v>0.86769866354744785</v>
      </c>
      <c r="AL121" s="1">
        <v>0.77540855376002749</v>
      </c>
      <c r="AM121" s="2">
        <v>2012</v>
      </c>
      <c r="AN121">
        <v>151451</v>
      </c>
      <c r="AO121">
        <v>144459</v>
      </c>
      <c r="AP121">
        <v>0</v>
      </c>
      <c r="AQ121">
        <v>295910</v>
      </c>
      <c r="AR121" s="1">
        <v>0.51181440302794767</v>
      </c>
      <c r="AS121" s="1">
        <v>0.48818559697205233</v>
      </c>
      <c r="AT121">
        <v>1</v>
      </c>
      <c r="AU121">
        <v>0</v>
      </c>
      <c r="AX121">
        <v>151451</v>
      </c>
      <c r="AY121">
        <v>144459</v>
      </c>
      <c r="AZ121">
        <v>151451</v>
      </c>
      <c r="BB121" s="1"/>
      <c r="BC121" s="1"/>
      <c r="BD121" s="1"/>
      <c r="BE121" s="1"/>
      <c r="BF121">
        <v>98826</v>
      </c>
      <c r="BG121">
        <v>92746</v>
      </c>
      <c r="BH121">
        <v>0</v>
      </c>
      <c r="BI121">
        <v>191572</v>
      </c>
      <c r="BJ121" s="1">
        <v>0.51586870732674917</v>
      </c>
      <c r="BK121" s="1">
        <v>0.48413129267325078</v>
      </c>
      <c r="BL121" s="2">
        <v>1</v>
      </c>
      <c r="BM121" s="2">
        <v>0</v>
      </c>
    </row>
    <row r="122" spans="1:65" x14ac:dyDescent="0.25">
      <c r="A122" t="s">
        <v>72</v>
      </c>
      <c r="B122">
        <v>2008</v>
      </c>
      <c r="C122">
        <v>161315</v>
      </c>
      <c r="D122">
        <v>64658</v>
      </c>
      <c r="E122">
        <v>9569</v>
      </c>
      <c r="F122">
        <v>235542</v>
      </c>
      <c r="G122" s="1">
        <v>0.6848672423601736</v>
      </c>
      <c r="H122" s="1">
        <v>0.2745073065525469</v>
      </c>
      <c r="I122">
        <v>1</v>
      </c>
      <c r="J122">
        <v>0</v>
      </c>
      <c r="K122">
        <v>161315</v>
      </c>
      <c r="L122">
        <v>74227</v>
      </c>
      <c r="M122">
        <v>161315</v>
      </c>
      <c r="S122" s="2">
        <v>2010</v>
      </c>
      <c r="T122">
        <v>104800</v>
      </c>
      <c r="U122">
        <v>57230</v>
      </c>
      <c r="V122">
        <v>6298</v>
      </c>
      <c r="W122">
        <v>168328</v>
      </c>
      <c r="X122" s="1">
        <v>0.62259398317570458</v>
      </c>
      <c r="Y122" s="1">
        <v>0.33999097001093104</v>
      </c>
      <c r="Z122">
        <v>1</v>
      </c>
      <c r="AA122">
        <v>0</v>
      </c>
      <c r="AB122">
        <v>104800</v>
      </c>
      <c r="AC122">
        <v>57230</v>
      </c>
      <c r="AD122">
        <v>104800</v>
      </c>
      <c r="AJ122" s="1">
        <v>0.64966060192790498</v>
      </c>
      <c r="AK122" s="1">
        <v>0.88511862414550402</v>
      </c>
      <c r="AL122" s="1">
        <v>0.71464112557420756</v>
      </c>
      <c r="AM122" s="2">
        <v>2012</v>
      </c>
      <c r="AN122">
        <v>164825</v>
      </c>
      <c r="AO122">
        <v>103482</v>
      </c>
      <c r="AP122">
        <v>0</v>
      </c>
      <c r="AQ122">
        <v>268307</v>
      </c>
      <c r="AR122" s="1">
        <v>0.61431494519337926</v>
      </c>
      <c r="AS122" s="1">
        <v>0.3856850548066208</v>
      </c>
      <c r="AT122">
        <v>1</v>
      </c>
      <c r="AU122">
        <v>0</v>
      </c>
      <c r="AX122">
        <v>164825</v>
      </c>
      <c r="AY122">
        <v>103482</v>
      </c>
      <c r="AZ122">
        <v>164825</v>
      </c>
      <c r="BB122" s="1"/>
      <c r="BC122" s="1"/>
      <c r="BD122" s="1"/>
      <c r="BE122" s="1"/>
      <c r="BF122">
        <v>87104</v>
      </c>
      <c r="BG122">
        <v>60940</v>
      </c>
      <c r="BH122">
        <v>0</v>
      </c>
      <c r="BI122">
        <v>148044</v>
      </c>
      <c r="BJ122" s="1">
        <v>0.58836562103158518</v>
      </c>
      <c r="BK122" s="1">
        <v>0.41163437896841482</v>
      </c>
      <c r="BL122" s="2">
        <v>1</v>
      </c>
      <c r="BM122" s="2">
        <v>0</v>
      </c>
    </row>
    <row r="123" spans="1:65" x14ac:dyDescent="0.25">
      <c r="A123" t="s">
        <v>25</v>
      </c>
      <c r="B123">
        <v>2008</v>
      </c>
      <c r="C123">
        <v>229672</v>
      </c>
      <c r="D123">
        <v>77073</v>
      </c>
      <c r="E123">
        <v>13617</v>
      </c>
      <c r="F123">
        <v>320362</v>
      </c>
      <c r="G123" s="1">
        <v>0.71691399104762732</v>
      </c>
      <c r="H123" s="1">
        <v>0.24058096778019866</v>
      </c>
      <c r="I123">
        <v>1</v>
      </c>
      <c r="J123">
        <v>0</v>
      </c>
      <c r="K123">
        <v>229672</v>
      </c>
      <c r="L123">
        <v>90690</v>
      </c>
      <c r="M123">
        <v>229672</v>
      </c>
      <c r="S123" s="2">
        <v>2010</v>
      </c>
      <c r="T123">
        <v>172216</v>
      </c>
      <c r="U123">
        <v>77361</v>
      </c>
      <c r="V123">
        <v>5915</v>
      </c>
      <c r="W123">
        <v>255492</v>
      </c>
      <c r="X123" s="1">
        <v>0.6740563305308972</v>
      </c>
      <c r="Y123" s="1">
        <v>0.30279225964022355</v>
      </c>
      <c r="Z123">
        <v>1</v>
      </c>
      <c r="AA123">
        <v>0</v>
      </c>
      <c r="AB123">
        <v>172216</v>
      </c>
      <c r="AC123">
        <v>77361</v>
      </c>
      <c r="AD123">
        <v>172216</v>
      </c>
      <c r="AJ123" s="1">
        <v>0.74983454665784244</v>
      </c>
      <c r="AK123" s="1">
        <v>1.0037367171382974</v>
      </c>
      <c r="AL123" s="1">
        <v>0.79751031645451087</v>
      </c>
      <c r="AM123" s="2">
        <v>2012</v>
      </c>
      <c r="AN123">
        <v>160667</v>
      </c>
      <c r="AO123">
        <v>53406</v>
      </c>
      <c r="AP123">
        <v>0</v>
      </c>
      <c r="AQ123">
        <v>214073</v>
      </c>
      <c r="AR123" s="1">
        <v>0.75052435384191374</v>
      </c>
      <c r="AS123" s="1">
        <v>0.24947564615808626</v>
      </c>
      <c r="AT123">
        <v>1</v>
      </c>
      <c r="AU123">
        <v>0</v>
      </c>
      <c r="AX123">
        <v>160667</v>
      </c>
      <c r="AY123">
        <v>53406</v>
      </c>
      <c r="AZ123">
        <v>160667</v>
      </c>
      <c r="BB123" s="1"/>
      <c r="BC123" s="1"/>
      <c r="BD123" s="1"/>
      <c r="BE123" s="1"/>
      <c r="BF123">
        <v>97008</v>
      </c>
      <c r="BG123">
        <v>36448</v>
      </c>
      <c r="BH123">
        <v>0</v>
      </c>
      <c r="BI123">
        <v>133456</v>
      </c>
      <c r="BJ123" s="1">
        <v>0.72689126004076254</v>
      </c>
      <c r="BK123" s="1">
        <v>0.27310873995923751</v>
      </c>
      <c r="BL123" s="2">
        <v>1</v>
      </c>
      <c r="BM123" s="2">
        <v>0</v>
      </c>
    </row>
    <row r="124" spans="1:65" x14ac:dyDescent="0.25">
      <c r="A124" t="s">
        <v>26</v>
      </c>
      <c r="B124">
        <v>2008</v>
      </c>
      <c r="C124">
        <v>170962</v>
      </c>
      <c r="D124">
        <v>51166</v>
      </c>
      <c r="E124">
        <v>6695</v>
      </c>
      <c r="F124">
        <v>228823</v>
      </c>
      <c r="G124" s="1">
        <v>0.74713643296346954</v>
      </c>
      <c r="H124" s="1">
        <v>0.22360514458773811</v>
      </c>
      <c r="I124">
        <v>1</v>
      </c>
      <c r="J124">
        <v>0</v>
      </c>
      <c r="K124">
        <v>170962</v>
      </c>
      <c r="L124">
        <v>57861</v>
      </c>
      <c r="M124">
        <v>170962</v>
      </c>
      <c r="S124" s="2">
        <v>2010</v>
      </c>
      <c r="T124">
        <v>122435</v>
      </c>
      <c r="U124">
        <v>56764</v>
      </c>
      <c r="V124">
        <v>0</v>
      </c>
      <c r="W124">
        <v>179199</v>
      </c>
      <c r="X124" s="1">
        <v>0.68323483948013097</v>
      </c>
      <c r="Y124" s="1">
        <v>0.31676516051986897</v>
      </c>
      <c r="Z124">
        <v>1</v>
      </c>
      <c r="AA124">
        <v>0</v>
      </c>
      <c r="AB124">
        <v>122435</v>
      </c>
      <c r="AC124">
        <v>56764</v>
      </c>
      <c r="AD124">
        <v>122435</v>
      </c>
      <c r="AJ124" s="1">
        <v>0.7161532972239445</v>
      </c>
      <c r="AK124" s="1">
        <v>1.109408591642888</v>
      </c>
      <c r="AL124" s="1">
        <v>0.78313368848411213</v>
      </c>
      <c r="AM124" s="2">
        <v>2012</v>
      </c>
      <c r="AN124">
        <v>141241</v>
      </c>
      <c r="AO124">
        <v>132050</v>
      </c>
      <c r="AP124">
        <v>0</v>
      </c>
      <c r="AQ124">
        <v>273291</v>
      </c>
      <c r="AR124" s="1">
        <v>0.51681540921581759</v>
      </c>
      <c r="AS124" s="1">
        <v>0.48318459078418241</v>
      </c>
      <c r="AT124">
        <v>1</v>
      </c>
      <c r="AU124">
        <v>0</v>
      </c>
      <c r="AX124">
        <v>141241</v>
      </c>
      <c r="AY124">
        <v>132050</v>
      </c>
      <c r="AZ124">
        <v>141241</v>
      </c>
      <c r="BB124" s="1"/>
      <c r="BC124" s="1"/>
      <c r="BD124" s="1"/>
      <c r="BE124" s="1"/>
      <c r="BF124">
        <v>92521</v>
      </c>
      <c r="BG124">
        <v>91066</v>
      </c>
      <c r="BH124">
        <v>0</v>
      </c>
      <c r="BI124">
        <v>183587</v>
      </c>
      <c r="BJ124" s="1">
        <v>0.50396269888390788</v>
      </c>
      <c r="BK124" s="1">
        <v>0.49603730111609212</v>
      </c>
      <c r="BL124" s="2">
        <v>1</v>
      </c>
      <c r="BM124" s="2">
        <v>0</v>
      </c>
    </row>
    <row r="125" spans="1:65" x14ac:dyDescent="0.25">
      <c r="A125" t="s">
        <v>27</v>
      </c>
      <c r="B125">
        <v>2008</v>
      </c>
      <c r="C125">
        <v>204996</v>
      </c>
      <c r="D125">
        <v>27614</v>
      </c>
      <c r="E125">
        <v>46118</v>
      </c>
      <c r="F125">
        <v>278728</v>
      </c>
      <c r="G125" s="1">
        <v>0.73546970523234123</v>
      </c>
      <c r="H125" s="1">
        <v>9.9071496225711084E-2</v>
      </c>
      <c r="I125">
        <v>1</v>
      </c>
      <c r="J125">
        <v>0</v>
      </c>
      <c r="K125">
        <v>204996</v>
      </c>
      <c r="L125">
        <v>73732</v>
      </c>
      <c r="M125">
        <v>204996</v>
      </c>
      <c r="S125" s="2">
        <v>2010</v>
      </c>
      <c r="T125">
        <v>167957</v>
      </c>
      <c r="U125">
        <v>31711</v>
      </c>
      <c r="V125">
        <v>5161</v>
      </c>
      <c r="W125">
        <v>204829</v>
      </c>
      <c r="X125" s="1">
        <v>0.81998642770310848</v>
      </c>
      <c r="Y125" s="1">
        <v>0.15481694486620548</v>
      </c>
      <c r="Z125">
        <v>1</v>
      </c>
      <c r="AA125">
        <v>0</v>
      </c>
      <c r="AB125">
        <v>167957</v>
      </c>
      <c r="AC125">
        <v>31711</v>
      </c>
      <c r="AD125">
        <v>167957</v>
      </c>
      <c r="AJ125" s="1">
        <v>0.81931842572538005</v>
      </c>
      <c r="AK125" s="1">
        <v>1.1483667704787426</v>
      </c>
      <c r="AL125" s="1">
        <v>0.73487055480611918</v>
      </c>
      <c r="AM125" s="2">
        <v>2012</v>
      </c>
      <c r="AN125">
        <v>0</v>
      </c>
      <c r="AO125">
        <v>103093</v>
      </c>
      <c r="AP125">
        <v>0</v>
      </c>
      <c r="AQ125">
        <v>103093</v>
      </c>
      <c r="AR125" s="1">
        <v>0</v>
      </c>
      <c r="AS125" s="1">
        <v>1</v>
      </c>
      <c r="AT125">
        <v>0</v>
      </c>
      <c r="AU125">
        <v>1</v>
      </c>
      <c r="AX125">
        <v>103093</v>
      </c>
      <c r="AY125">
        <v>0</v>
      </c>
      <c r="BA125">
        <v>103093</v>
      </c>
      <c r="BB125" s="1"/>
      <c r="BC125" s="1"/>
      <c r="BD125" s="1"/>
      <c r="BE125" s="1"/>
      <c r="BF125">
        <v>37056</v>
      </c>
      <c r="BG125">
        <v>77480</v>
      </c>
      <c r="BH125">
        <v>0</v>
      </c>
      <c r="BI125">
        <v>114536</v>
      </c>
      <c r="BJ125" s="1">
        <v>0.32353146608926453</v>
      </c>
      <c r="BK125" s="1">
        <v>0.67646853391073547</v>
      </c>
      <c r="BL125" s="2">
        <v>0</v>
      </c>
      <c r="BM125" s="2">
        <v>1</v>
      </c>
    </row>
    <row r="126" spans="1:65" x14ac:dyDescent="0.25">
      <c r="A126" t="s">
        <v>28</v>
      </c>
      <c r="B126">
        <v>2008</v>
      </c>
      <c r="C126">
        <v>238915</v>
      </c>
      <c r="D126">
        <v>26917</v>
      </c>
      <c r="E126">
        <v>11704</v>
      </c>
      <c r="F126">
        <v>277536</v>
      </c>
      <c r="G126" s="1">
        <v>0.86084327798916171</v>
      </c>
      <c r="H126" s="1">
        <v>9.6985616280410469E-2</v>
      </c>
      <c r="I126">
        <v>1</v>
      </c>
      <c r="J126">
        <v>0</v>
      </c>
      <c r="K126">
        <v>238915</v>
      </c>
      <c r="L126">
        <v>38621</v>
      </c>
      <c r="M126">
        <v>238915</v>
      </c>
      <c r="S126" s="2">
        <v>2010</v>
      </c>
      <c r="T126">
        <v>180400</v>
      </c>
      <c r="U126">
        <v>23054</v>
      </c>
      <c r="V126">
        <v>4848</v>
      </c>
      <c r="W126">
        <v>208302</v>
      </c>
      <c r="X126" s="1">
        <v>0.86605025395819535</v>
      </c>
      <c r="Y126" s="1">
        <v>0.11067584564718534</v>
      </c>
      <c r="Z126">
        <v>1</v>
      </c>
      <c r="AA126">
        <v>0</v>
      </c>
      <c r="AB126">
        <v>180400</v>
      </c>
      <c r="AC126">
        <v>23054</v>
      </c>
      <c r="AD126">
        <v>180400</v>
      </c>
      <c r="AJ126" s="1">
        <v>0.75508025866940121</v>
      </c>
      <c r="AK126" s="1">
        <v>0.85648474941486796</v>
      </c>
      <c r="AL126" s="1">
        <v>0.75054047042545835</v>
      </c>
      <c r="AM126" s="2">
        <v>2012</v>
      </c>
      <c r="AN126">
        <v>118373</v>
      </c>
      <c r="AO126">
        <v>94704</v>
      </c>
      <c r="AP126">
        <v>0</v>
      </c>
      <c r="AQ126">
        <v>213077</v>
      </c>
      <c r="AR126" s="1">
        <v>0.55554095467835574</v>
      </c>
      <c r="AS126" s="1">
        <v>0.44445904532164426</v>
      </c>
      <c r="AT126">
        <v>1</v>
      </c>
      <c r="AU126">
        <v>0</v>
      </c>
      <c r="AX126">
        <v>118373</v>
      </c>
      <c r="AY126">
        <v>94704</v>
      </c>
      <c r="AZ126">
        <v>118373</v>
      </c>
      <c r="BB126" s="1"/>
      <c r="BC126" s="1"/>
      <c r="BD126" s="1"/>
      <c r="BE126" s="1"/>
      <c r="BF126">
        <v>63475</v>
      </c>
      <c r="BG126">
        <v>57729</v>
      </c>
      <c r="BH126">
        <v>0</v>
      </c>
      <c r="BI126">
        <v>121204</v>
      </c>
      <c r="BJ126" s="1">
        <v>0.52370383815715649</v>
      </c>
      <c r="BK126" s="1">
        <v>0.47629616184284346</v>
      </c>
      <c r="BL126" s="2">
        <v>1</v>
      </c>
      <c r="BM126" s="2">
        <v>0</v>
      </c>
    </row>
    <row r="127" spans="1:65" x14ac:dyDescent="0.25">
      <c r="A127" t="s">
        <v>73</v>
      </c>
      <c r="B127">
        <v>2008</v>
      </c>
      <c r="C127">
        <v>203755</v>
      </c>
      <c r="D127">
        <v>67345</v>
      </c>
      <c r="E127">
        <v>12135</v>
      </c>
      <c r="F127">
        <v>283235</v>
      </c>
      <c r="G127" s="1">
        <v>0.7193849630165764</v>
      </c>
      <c r="H127" s="1">
        <v>0.23777075573287199</v>
      </c>
      <c r="I127">
        <v>1</v>
      </c>
      <c r="J127">
        <v>0</v>
      </c>
      <c r="K127">
        <v>203755</v>
      </c>
      <c r="L127">
        <v>79480</v>
      </c>
      <c r="M127">
        <v>203755</v>
      </c>
      <c r="S127" s="2">
        <v>2010</v>
      </c>
      <c r="T127">
        <v>140073</v>
      </c>
      <c r="U127">
        <v>59747</v>
      </c>
      <c r="V127">
        <v>0</v>
      </c>
      <c r="W127">
        <v>199820</v>
      </c>
      <c r="X127" s="1">
        <v>0.70099589630667603</v>
      </c>
      <c r="Y127" s="1">
        <v>0.29900410369332397</v>
      </c>
      <c r="Z127">
        <v>1</v>
      </c>
      <c r="AA127">
        <v>0</v>
      </c>
      <c r="AB127">
        <v>140073</v>
      </c>
      <c r="AC127">
        <v>59747</v>
      </c>
      <c r="AD127">
        <v>140073</v>
      </c>
      <c r="AJ127" s="1">
        <v>0.68745797649137441</v>
      </c>
      <c r="AK127" s="1">
        <v>0.88717796421412132</v>
      </c>
      <c r="AL127" s="1">
        <v>0.70549190601444034</v>
      </c>
      <c r="AM127" s="2">
        <v>2012</v>
      </c>
      <c r="AN127">
        <v>237579</v>
      </c>
      <c r="AO127">
        <v>93217</v>
      </c>
      <c r="AP127">
        <v>0</v>
      </c>
      <c r="AQ127">
        <v>330796</v>
      </c>
      <c r="AR127" s="1">
        <v>0.71820396860905211</v>
      </c>
      <c r="AS127" s="1">
        <v>0.28179603139094789</v>
      </c>
      <c r="AT127">
        <v>1</v>
      </c>
      <c r="AU127">
        <v>0</v>
      </c>
      <c r="AX127">
        <v>237579</v>
      </c>
      <c r="AY127">
        <v>93217</v>
      </c>
      <c r="AZ127">
        <v>237579</v>
      </c>
      <c r="BB127" s="1"/>
      <c r="BC127" s="1"/>
      <c r="BD127" s="1"/>
      <c r="BE127" s="1"/>
      <c r="BF127">
        <v>183281</v>
      </c>
      <c r="BG127">
        <v>80682</v>
      </c>
      <c r="BH127">
        <v>14528</v>
      </c>
      <c r="BI127">
        <v>278491</v>
      </c>
      <c r="BJ127" s="1">
        <v>0.65812180644975959</v>
      </c>
      <c r="BK127" s="1">
        <v>0.28971133717068054</v>
      </c>
      <c r="BL127" s="2">
        <v>1</v>
      </c>
      <c r="BM127" s="2">
        <v>0</v>
      </c>
    </row>
    <row r="128" spans="1:65" x14ac:dyDescent="0.25">
      <c r="A128" t="s">
        <v>74</v>
      </c>
      <c r="B128">
        <v>2008</v>
      </c>
      <c r="C128">
        <v>215571</v>
      </c>
      <c r="D128">
        <v>116591</v>
      </c>
      <c r="E128">
        <v>10026</v>
      </c>
      <c r="F128">
        <v>342188</v>
      </c>
      <c r="G128" s="1">
        <v>0.62997825756601633</v>
      </c>
      <c r="H128" s="1">
        <v>0.34072205921890891</v>
      </c>
      <c r="I128">
        <v>1</v>
      </c>
      <c r="J128">
        <v>0</v>
      </c>
      <c r="K128">
        <v>215571</v>
      </c>
      <c r="L128">
        <v>126617</v>
      </c>
      <c r="M128">
        <v>215571</v>
      </c>
      <c r="S128" s="2">
        <v>2010</v>
      </c>
      <c r="T128">
        <v>148720</v>
      </c>
      <c r="U128">
        <v>98171</v>
      </c>
      <c r="V128">
        <v>7080</v>
      </c>
      <c r="W128">
        <v>253971</v>
      </c>
      <c r="X128" s="1">
        <v>0.58557866843064754</v>
      </c>
      <c r="Y128" s="1">
        <v>0.38654413299156204</v>
      </c>
      <c r="Z128">
        <v>1</v>
      </c>
      <c r="AA128">
        <v>0</v>
      </c>
      <c r="AB128">
        <v>148720</v>
      </c>
      <c r="AC128">
        <v>98171</v>
      </c>
      <c r="AD128">
        <v>148720</v>
      </c>
      <c r="AJ128" s="1">
        <v>0.6898887141591401</v>
      </c>
      <c r="AK128" s="1">
        <v>0.84201181909409817</v>
      </c>
      <c r="AL128" s="1">
        <v>0.74219727167521943</v>
      </c>
      <c r="AM128" s="2">
        <v>2012</v>
      </c>
      <c r="AN128">
        <v>234758</v>
      </c>
      <c r="AO128">
        <v>162639</v>
      </c>
      <c r="AP128">
        <v>24183</v>
      </c>
      <c r="AQ128">
        <v>421580</v>
      </c>
      <c r="AR128" s="1">
        <v>0.5568527918781726</v>
      </c>
      <c r="AS128" s="1">
        <v>0.38578443000142321</v>
      </c>
      <c r="AT128">
        <v>1</v>
      </c>
      <c r="AU128">
        <v>0</v>
      </c>
      <c r="AX128">
        <v>234758</v>
      </c>
      <c r="AY128">
        <v>162639</v>
      </c>
      <c r="AZ128">
        <v>234758</v>
      </c>
      <c r="BB128" s="1"/>
      <c r="BC128" s="1"/>
      <c r="BD128" s="1"/>
      <c r="BE128" s="1"/>
      <c r="BF128">
        <v>196300</v>
      </c>
      <c r="BG128">
        <v>149645</v>
      </c>
      <c r="BH128">
        <v>0</v>
      </c>
      <c r="BI128">
        <v>345945</v>
      </c>
      <c r="BJ128" s="1">
        <v>0.56743123906979431</v>
      </c>
      <c r="BK128" s="1">
        <v>0.43256876093020569</v>
      </c>
      <c r="BL128" s="2">
        <v>1</v>
      </c>
      <c r="BM128" s="2">
        <v>0</v>
      </c>
    </row>
    <row r="129" spans="1:65" x14ac:dyDescent="0.25">
      <c r="A129" t="s">
        <v>75</v>
      </c>
      <c r="B129">
        <v>2008</v>
      </c>
      <c r="C129">
        <v>203455</v>
      </c>
      <c r="D129">
        <v>126762</v>
      </c>
      <c r="E129">
        <v>0</v>
      </c>
      <c r="F129">
        <v>330217</v>
      </c>
      <c r="G129" s="1">
        <v>0.61612515406535706</v>
      </c>
      <c r="H129" s="1">
        <v>0.38387484593464299</v>
      </c>
      <c r="I129">
        <v>1</v>
      </c>
      <c r="J129">
        <v>0</v>
      </c>
      <c r="K129">
        <v>203455</v>
      </c>
      <c r="L129">
        <v>126762</v>
      </c>
      <c r="M129">
        <v>203455</v>
      </c>
      <c r="S129" s="2">
        <v>2010</v>
      </c>
      <c r="T129">
        <v>118048</v>
      </c>
      <c r="U129">
        <v>129257</v>
      </c>
      <c r="V129">
        <v>5678</v>
      </c>
      <c r="W129">
        <v>252983</v>
      </c>
      <c r="X129" s="1">
        <v>0.46662423957341009</v>
      </c>
      <c r="Y129" s="1">
        <v>0.51093156457153244</v>
      </c>
      <c r="Z129">
        <v>0</v>
      </c>
      <c r="AA129">
        <v>1</v>
      </c>
      <c r="AB129">
        <v>129257</v>
      </c>
      <c r="AC129">
        <v>118048</v>
      </c>
      <c r="AE129">
        <v>129257</v>
      </c>
      <c r="AJ129" s="1">
        <v>0.58021675554790986</v>
      </c>
      <c r="AK129" s="1">
        <v>1.0196825547088244</v>
      </c>
      <c r="AL129" s="1">
        <v>0.76611137524718598</v>
      </c>
      <c r="AM129" s="2">
        <v>2012</v>
      </c>
      <c r="AN129">
        <v>142920</v>
      </c>
      <c r="AO129">
        <v>185291</v>
      </c>
      <c r="AP129">
        <v>19337</v>
      </c>
      <c r="AQ129">
        <v>347548</v>
      </c>
      <c r="AR129" s="1">
        <v>0.41122377340683874</v>
      </c>
      <c r="AS129" s="1">
        <v>0.53313786872604652</v>
      </c>
      <c r="AT129">
        <v>0</v>
      </c>
      <c r="AU129">
        <v>1</v>
      </c>
      <c r="AX129">
        <v>185291</v>
      </c>
      <c r="AY129">
        <v>162257</v>
      </c>
      <c r="BA129">
        <v>185291</v>
      </c>
      <c r="BB129" s="1"/>
      <c r="BC129" s="1"/>
      <c r="BD129" s="1"/>
      <c r="BE129" s="1"/>
      <c r="BF129">
        <v>100364</v>
      </c>
      <c r="BG129">
        <v>163011</v>
      </c>
      <c r="BH129">
        <v>17766</v>
      </c>
      <c r="BI129">
        <v>281141</v>
      </c>
      <c r="BJ129" s="1">
        <v>0.35698813051102474</v>
      </c>
      <c r="BK129" s="1">
        <v>0.57981937888817359</v>
      </c>
      <c r="BL129" s="2">
        <v>0</v>
      </c>
      <c r="BM129" s="2">
        <v>1</v>
      </c>
    </row>
    <row r="130" spans="1:65" x14ac:dyDescent="0.25">
      <c r="A130" t="s">
        <v>76</v>
      </c>
      <c r="B130">
        <v>2008</v>
      </c>
      <c r="C130">
        <v>187347</v>
      </c>
      <c r="D130">
        <v>146028</v>
      </c>
      <c r="E130">
        <v>0</v>
      </c>
      <c r="F130">
        <v>333375</v>
      </c>
      <c r="G130" s="1">
        <v>0.56197075365579308</v>
      </c>
      <c r="H130" s="1">
        <v>0.43802924634420698</v>
      </c>
      <c r="I130">
        <v>1</v>
      </c>
      <c r="J130">
        <v>0</v>
      </c>
      <c r="K130">
        <v>187347</v>
      </c>
      <c r="L130">
        <v>146028</v>
      </c>
      <c r="M130">
        <v>187347</v>
      </c>
      <c r="S130" s="2">
        <v>2010</v>
      </c>
      <c r="T130">
        <v>109249</v>
      </c>
      <c r="U130">
        <v>138634</v>
      </c>
      <c r="V130">
        <v>12312</v>
      </c>
      <c r="W130">
        <v>260195</v>
      </c>
      <c r="X130" s="1">
        <v>0.41987355637118318</v>
      </c>
      <c r="Y130" s="1">
        <v>0.53280808624301002</v>
      </c>
      <c r="Z130">
        <v>0</v>
      </c>
      <c r="AA130">
        <v>1</v>
      </c>
      <c r="AB130">
        <v>138634</v>
      </c>
      <c r="AC130">
        <v>109249</v>
      </c>
      <c r="AE130">
        <v>138634</v>
      </c>
      <c r="AJ130" s="1">
        <v>0.58313717326671899</v>
      </c>
      <c r="AK130" s="1">
        <v>0.94936587503766401</v>
      </c>
      <c r="AL130" s="1">
        <v>0.7804874390701162</v>
      </c>
      <c r="AM130" s="2">
        <v>2012</v>
      </c>
      <c r="AN130">
        <v>125800</v>
      </c>
      <c r="AO130">
        <v>200006</v>
      </c>
      <c r="AP130">
        <v>10682</v>
      </c>
      <c r="AQ130">
        <v>336488</v>
      </c>
      <c r="AR130" s="1">
        <v>0.37386177218801264</v>
      </c>
      <c r="AS130" s="1">
        <v>0.59439266779201638</v>
      </c>
      <c r="AT130">
        <v>0</v>
      </c>
      <c r="AU130">
        <v>1</v>
      </c>
      <c r="AX130">
        <v>200006</v>
      </c>
      <c r="AY130">
        <v>136482</v>
      </c>
      <c r="BA130">
        <v>200006</v>
      </c>
      <c r="BB130" s="1"/>
      <c r="BC130" s="1"/>
      <c r="BD130" s="1"/>
      <c r="BE130" s="1"/>
      <c r="BF130">
        <v>83727</v>
      </c>
      <c r="BG130">
        <v>185292</v>
      </c>
      <c r="BH130">
        <v>17488</v>
      </c>
      <c r="BI130">
        <v>286507</v>
      </c>
      <c r="BJ130" s="1">
        <v>0.29223369760599216</v>
      </c>
      <c r="BK130" s="1">
        <v>0.64672765412363398</v>
      </c>
      <c r="BL130" s="2">
        <v>0</v>
      </c>
      <c r="BM130" s="2">
        <v>1</v>
      </c>
    </row>
    <row r="131" spans="1:65" x14ac:dyDescent="0.25">
      <c r="A131" t="s">
        <v>77</v>
      </c>
      <c r="B131">
        <v>2008</v>
      </c>
      <c r="C131">
        <v>113025</v>
      </c>
      <c r="D131">
        <v>183178</v>
      </c>
      <c r="E131">
        <v>8894</v>
      </c>
      <c r="F131">
        <v>305097</v>
      </c>
      <c r="G131" s="1">
        <v>0.37045595335254033</v>
      </c>
      <c r="H131" s="1">
        <v>0.60039266200585384</v>
      </c>
      <c r="I131">
        <v>0</v>
      </c>
      <c r="J131">
        <v>1</v>
      </c>
      <c r="K131">
        <v>183178</v>
      </c>
      <c r="L131">
        <v>121919</v>
      </c>
      <c r="N131">
        <v>183178</v>
      </c>
      <c r="S131" s="2">
        <v>2010</v>
      </c>
      <c r="T131">
        <v>68039</v>
      </c>
      <c r="U131">
        <v>152829</v>
      </c>
      <c r="V131">
        <v>11566</v>
      </c>
      <c r="W131">
        <v>232434</v>
      </c>
      <c r="X131" s="1">
        <v>0.29272395604773827</v>
      </c>
      <c r="Y131" s="1">
        <v>0.65751568187098275</v>
      </c>
      <c r="Z131">
        <v>0</v>
      </c>
      <c r="AA131">
        <v>1</v>
      </c>
      <c r="AB131">
        <v>152829</v>
      </c>
      <c r="AC131">
        <v>68039</v>
      </c>
      <c r="AE131">
        <v>152829</v>
      </c>
      <c r="AJ131" s="1">
        <v>0.60198186241981866</v>
      </c>
      <c r="AK131" s="1">
        <v>0.83431962353557743</v>
      </c>
      <c r="AL131" s="1">
        <v>0.76183639957128391</v>
      </c>
      <c r="AM131" s="2">
        <v>2012</v>
      </c>
      <c r="AN131">
        <v>0</v>
      </c>
      <c r="AO131">
        <v>199639</v>
      </c>
      <c r="AP131">
        <v>107592</v>
      </c>
      <c r="AQ131">
        <v>307231</v>
      </c>
      <c r="AR131" s="1">
        <v>0</v>
      </c>
      <c r="AS131" s="1">
        <v>0.6498009640954201</v>
      </c>
      <c r="AT131">
        <v>0</v>
      </c>
      <c r="AU131">
        <v>1</v>
      </c>
      <c r="AX131">
        <v>199639</v>
      </c>
      <c r="AY131">
        <v>107592</v>
      </c>
      <c r="BA131">
        <v>199639</v>
      </c>
      <c r="BB131" s="1"/>
      <c r="BC131" s="1"/>
      <c r="BD131" s="1"/>
      <c r="BE131" s="1"/>
      <c r="BF131">
        <v>105673</v>
      </c>
      <c r="BG131">
        <v>157182</v>
      </c>
      <c r="BH131">
        <v>0</v>
      </c>
      <c r="BI131">
        <v>262855</v>
      </c>
      <c r="BJ131" s="1">
        <v>0.40202012516406382</v>
      </c>
      <c r="BK131" s="1">
        <v>0.59797987483593618</v>
      </c>
      <c r="BL131" s="2">
        <v>0</v>
      </c>
      <c r="BM131" s="2">
        <v>1</v>
      </c>
    </row>
    <row r="132" spans="1:65" x14ac:dyDescent="0.25">
      <c r="A132" t="s">
        <v>78</v>
      </c>
      <c r="B132">
        <v>2008</v>
      </c>
      <c r="C132">
        <v>162639</v>
      </c>
      <c r="D132">
        <v>250877</v>
      </c>
      <c r="E132">
        <v>0</v>
      </c>
      <c r="F132">
        <v>413516</v>
      </c>
      <c r="G132" s="1">
        <v>0.39330763501291366</v>
      </c>
      <c r="H132" s="1">
        <v>0.60669236498708634</v>
      </c>
      <c r="I132">
        <v>0</v>
      </c>
      <c r="J132">
        <v>1</v>
      </c>
      <c r="K132">
        <v>250877</v>
      </c>
      <c r="L132">
        <v>162639</v>
      </c>
      <c r="N132">
        <v>250877</v>
      </c>
      <c r="S132" s="2">
        <v>2010</v>
      </c>
      <c r="T132">
        <v>104104</v>
      </c>
      <c r="U132">
        <v>217368</v>
      </c>
      <c r="V132">
        <v>9466</v>
      </c>
      <c r="W132">
        <v>330938</v>
      </c>
      <c r="X132" s="1">
        <v>0.31457251811517567</v>
      </c>
      <c r="Y132" s="1">
        <v>0.65682393680991602</v>
      </c>
      <c r="Z132">
        <v>0</v>
      </c>
      <c r="AA132">
        <v>1</v>
      </c>
      <c r="AB132">
        <v>217368</v>
      </c>
      <c r="AC132">
        <v>104104</v>
      </c>
      <c r="AE132">
        <v>217368</v>
      </c>
      <c r="AJ132" s="1">
        <v>0.6400924747446799</v>
      </c>
      <c r="AK132" s="1">
        <v>0.86643255459846857</v>
      </c>
      <c r="AL132" s="1">
        <v>0.80030276942125578</v>
      </c>
      <c r="AM132" s="2">
        <v>2012</v>
      </c>
      <c r="AN132">
        <v>156937</v>
      </c>
      <c r="AO132">
        <v>163938</v>
      </c>
      <c r="AP132">
        <v>13442</v>
      </c>
      <c r="AQ132">
        <v>334317</v>
      </c>
      <c r="AR132" s="1">
        <v>0.46942572468645027</v>
      </c>
      <c r="AS132" s="1">
        <v>0.4903669271978392</v>
      </c>
      <c r="AT132">
        <v>0</v>
      </c>
      <c r="AU132">
        <v>1</v>
      </c>
      <c r="AX132">
        <v>163938</v>
      </c>
      <c r="AY132">
        <v>170379</v>
      </c>
      <c r="BA132">
        <v>163938</v>
      </c>
      <c r="BB132" s="1"/>
      <c r="BC132" s="1"/>
      <c r="BD132" s="1"/>
      <c r="BE132" s="1"/>
      <c r="BF132">
        <v>118847</v>
      </c>
      <c r="BG132">
        <v>143467</v>
      </c>
      <c r="BH132">
        <v>14126</v>
      </c>
      <c r="BI132">
        <v>276440</v>
      </c>
      <c r="BJ132" s="1">
        <v>0.42991969324265661</v>
      </c>
      <c r="BK132" s="1">
        <v>0.51898061062074952</v>
      </c>
      <c r="BL132" s="2">
        <v>0</v>
      </c>
      <c r="BM132" s="2">
        <v>1</v>
      </c>
    </row>
    <row r="133" spans="1:65" x14ac:dyDescent="0.25">
      <c r="A133" t="s">
        <v>79</v>
      </c>
      <c r="B133">
        <v>2008</v>
      </c>
      <c r="C133">
        <v>173931</v>
      </c>
      <c r="D133">
        <v>100055</v>
      </c>
      <c r="E133">
        <v>0</v>
      </c>
      <c r="F133">
        <v>273986</v>
      </c>
      <c r="G133" s="1">
        <v>0.63481710744344599</v>
      </c>
      <c r="H133" s="1">
        <v>0.36518289255655401</v>
      </c>
      <c r="I133">
        <v>1</v>
      </c>
      <c r="J133">
        <v>0</v>
      </c>
      <c r="K133">
        <v>173931</v>
      </c>
      <c r="L133">
        <v>100055</v>
      </c>
      <c r="M133">
        <v>173931</v>
      </c>
      <c r="S133" s="2">
        <v>2010</v>
      </c>
      <c r="T133">
        <v>112667</v>
      </c>
      <c r="U133">
        <v>88026</v>
      </c>
      <c r="V133">
        <v>10117</v>
      </c>
      <c r="W133">
        <v>210810</v>
      </c>
      <c r="X133" s="1">
        <v>0.53444808121056875</v>
      </c>
      <c r="Y133" s="1">
        <v>0.41756083677244915</v>
      </c>
      <c r="Z133">
        <v>1</v>
      </c>
      <c r="AA133">
        <v>0</v>
      </c>
      <c r="AB133">
        <v>112667</v>
      </c>
      <c r="AC133">
        <v>88026</v>
      </c>
      <c r="AD133">
        <v>112667</v>
      </c>
      <c r="AJ133" s="1">
        <v>0.64776836791601267</v>
      </c>
      <c r="AK133" s="1">
        <v>0.87977612313227727</v>
      </c>
      <c r="AL133" s="1">
        <v>0.76941887541699205</v>
      </c>
      <c r="AM133" s="2">
        <v>2012</v>
      </c>
      <c r="AN133">
        <v>182460</v>
      </c>
      <c r="AO133">
        <v>139066</v>
      </c>
      <c r="AP133">
        <v>19444</v>
      </c>
      <c r="AQ133">
        <v>340970</v>
      </c>
      <c r="AR133" s="1">
        <v>0.5351203918233276</v>
      </c>
      <c r="AS133" s="1">
        <v>0.40785406340733787</v>
      </c>
      <c r="AT133">
        <v>1</v>
      </c>
      <c r="AU133">
        <v>0</v>
      </c>
      <c r="AX133">
        <v>182460</v>
      </c>
      <c r="AY133">
        <v>139066</v>
      </c>
      <c r="AZ133">
        <v>182460</v>
      </c>
      <c r="BB133" s="1"/>
      <c r="BC133" s="1"/>
      <c r="BD133" s="1"/>
      <c r="BE133" s="1"/>
      <c r="BF133">
        <v>148225</v>
      </c>
      <c r="BG133">
        <v>120918</v>
      </c>
      <c r="BH133">
        <v>0</v>
      </c>
      <c r="BI133">
        <v>269143</v>
      </c>
      <c r="BJ133" s="1">
        <v>0.55072953782933232</v>
      </c>
      <c r="BK133" s="1">
        <v>0.44927046217066763</v>
      </c>
      <c r="BL133" s="2">
        <v>1</v>
      </c>
      <c r="BM133" s="2">
        <v>0</v>
      </c>
    </row>
    <row r="134" spans="1:65" x14ac:dyDescent="0.25">
      <c r="A134" t="s">
        <v>80</v>
      </c>
      <c r="B134">
        <v>2008</v>
      </c>
      <c r="C134">
        <v>211493</v>
      </c>
      <c r="D134">
        <v>76860</v>
      </c>
      <c r="E134">
        <v>7201</v>
      </c>
      <c r="F134">
        <v>295554</v>
      </c>
      <c r="G134" s="1">
        <v>0.71558158576774467</v>
      </c>
      <c r="H134" s="1">
        <v>0.26005400028421199</v>
      </c>
      <c r="I134">
        <v>1</v>
      </c>
      <c r="J134">
        <v>0</v>
      </c>
      <c r="K134">
        <v>211493</v>
      </c>
      <c r="L134">
        <v>84061</v>
      </c>
      <c r="M134">
        <v>211493</v>
      </c>
      <c r="S134" s="2">
        <v>2010</v>
      </c>
      <c r="T134">
        <v>138440</v>
      </c>
      <c r="U134">
        <v>84076</v>
      </c>
      <c r="V134">
        <v>0</v>
      </c>
      <c r="W134">
        <v>222516</v>
      </c>
      <c r="X134" s="1">
        <v>0.62215750777472179</v>
      </c>
      <c r="Y134" s="1">
        <v>0.37784249222527816</v>
      </c>
      <c r="Z134">
        <v>1</v>
      </c>
      <c r="AA134">
        <v>0</v>
      </c>
      <c r="AB134">
        <v>138440</v>
      </c>
      <c r="AC134">
        <v>84076</v>
      </c>
      <c r="AD134">
        <v>138440</v>
      </c>
      <c r="AJ134" s="1">
        <v>0.65458431248315552</v>
      </c>
      <c r="AK134" s="1">
        <v>1.0938849856882644</v>
      </c>
      <c r="AL134" s="1">
        <v>0.75287764672445645</v>
      </c>
      <c r="AM134" s="2">
        <v>2012</v>
      </c>
      <c r="AN134">
        <v>206973</v>
      </c>
      <c r="AO134">
        <v>82321</v>
      </c>
      <c r="AP134">
        <v>0</v>
      </c>
      <c r="AQ134">
        <v>289294</v>
      </c>
      <c r="AR134" s="1">
        <v>0.71544173055784077</v>
      </c>
      <c r="AS134" s="1">
        <v>0.28455826944215917</v>
      </c>
      <c r="AT134">
        <v>1</v>
      </c>
      <c r="AU134">
        <v>0</v>
      </c>
      <c r="AX134">
        <v>206973</v>
      </c>
      <c r="AY134">
        <v>82321</v>
      </c>
      <c r="AZ134">
        <v>206973</v>
      </c>
      <c r="BB134" s="1"/>
      <c r="BC134" s="1"/>
      <c r="BD134" s="1"/>
      <c r="BE134" s="1"/>
      <c r="BF134">
        <v>135825</v>
      </c>
      <c r="BG134">
        <v>78609</v>
      </c>
      <c r="BH134">
        <v>3447</v>
      </c>
      <c r="BI134">
        <v>217881</v>
      </c>
      <c r="BJ134" s="1">
        <v>0.62339074999655775</v>
      </c>
      <c r="BK134" s="1">
        <v>0.36078868740275655</v>
      </c>
      <c r="BL134" s="2">
        <v>1</v>
      </c>
      <c r="BM134" s="2">
        <v>0</v>
      </c>
    </row>
    <row r="135" spans="1:65" x14ac:dyDescent="0.25">
      <c r="A135" t="s">
        <v>81</v>
      </c>
      <c r="B135">
        <v>2008</v>
      </c>
      <c r="C135">
        <v>212148</v>
      </c>
      <c r="D135">
        <v>104574</v>
      </c>
      <c r="E135">
        <v>0</v>
      </c>
      <c r="F135">
        <v>316722</v>
      </c>
      <c r="G135" s="1">
        <v>0.66982400969935785</v>
      </c>
      <c r="H135" s="1">
        <v>0.33017599030064221</v>
      </c>
      <c r="I135">
        <v>1</v>
      </c>
      <c r="J135">
        <v>0</v>
      </c>
      <c r="K135">
        <v>212148</v>
      </c>
      <c r="L135">
        <v>104574</v>
      </c>
      <c r="M135">
        <v>212148</v>
      </c>
      <c r="S135" s="2">
        <v>2010</v>
      </c>
      <c r="T135">
        <v>147748</v>
      </c>
      <c r="U135">
        <v>95671</v>
      </c>
      <c r="V135">
        <v>0</v>
      </c>
      <c r="W135">
        <v>243419</v>
      </c>
      <c r="X135" s="1">
        <v>0.60696987498921617</v>
      </c>
      <c r="Y135" s="1">
        <v>0.39303012501078388</v>
      </c>
      <c r="Z135">
        <v>1</v>
      </c>
      <c r="AA135">
        <v>0</v>
      </c>
      <c r="AB135">
        <v>147748</v>
      </c>
      <c r="AC135">
        <v>95671</v>
      </c>
      <c r="AD135">
        <v>147748</v>
      </c>
      <c r="AJ135" s="1">
        <v>0.69643833550163092</v>
      </c>
      <c r="AK135" s="1">
        <v>0.91486411536328338</v>
      </c>
      <c r="AL135" s="1">
        <v>0.76855728367464216</v>
      </c>
      <c r="AM135" s="2">
        <v>2012</v>
      </c>
      <c r="AN135">
        <v>204708</v>
      </c>
      <c r="AO135">
        <v>88103</v>
      </c>
      <c r="AP135">
        <v>0</v>
      </c>
      <c r="AQ135">
        <v>292811</v>
      </c>
      <c r="AR135" s="1">
        <v>0.69911307976817816</v>
      </c>
      <c r="AS135" s="1">
        <v>0.3008869202318219</v>
      </c>
      <c r="AT135">
        <v>1</v>
      </c>
      <c r="AU135">
        <v>0</v>
      </c>
      <c r="AX135">
        <v>204708</v>
      </c>
      <c r="AY135">
        <v>88103</v>
      </c>
      <c r="AZ135">
        <v>204708</v>
      </c>
      <c r="BB135" s="1"/>
      <c r="BC135" s="1"/>
      <c r="BD135" s="1"/>
      <c r="BE135" s="1"/>
      <c r="BF135">
        <v>141948</v>
      </c>
      <c r="BG135">
        <v>80837</v>
      </c>
      <c r="BH135">
        <v>5151</v>
      </c>
      <c r="BI135">
        <v>227936</v>
      </c>
      <c r="BJ135" s="1">
        <v>0.62275375544012357</v>
      </c>
      <c r="BK135" s="1">
        <v>0.3546477958725256</v>
      </c>
      <c r="BL135" s="2">
        <v>1</v>
      </c>
      <c r="BM135" s="2">
        <v>0</v>
      </c>
    </row>
    <row r="136" spans="1:65" x14ac:dyDescent="0.25">
      <c r="A136" t="s">
        <v>82</v>
      </c>
      <c r="B136">
        <v>2008</v>
      </c>
      <c r="C136">
        <v>230172</v>
      </c>
      <c r="D136">
        <v>58583</v>
      </c>
      <c r="E136">
        <v>8613</v>
      </c>
      <c r="F136">
        <v>297368</v>
      </c>
      <c r="G136" s="1">
        <v>0.77403083048613164</v>
      </c>
      <c r="H136" s="1">
        <v>0.19700505770627641</v>
      </c>
      <c r="I136">
        <v>1</v>
      </c>
      <c r="J136">
        <v>0</v>
      </c>
      <c r="K136">
        <v>230172</v>
      </c>
      <c r="L136">
        <v>67196</v>
      </c>
      <c r="M136">
        <v>230172</v>
      </c>
      <c r="S136" s="2">
        <v>2010</v>
      </c>
      <c r="T136">
        <v>143565</v>
      </c>
      <c r="U136">
        <v>74107</v>
      </c>
      <c r="V136">
        <v>0</v>
      </c>
      <c r="W136">
        <v>217672</v>
      </c>
      <c r="X136" s="1">
        <v>0.65954739240692417</v>
      </c>
      <c r="Y136" s="1">
        <v>0.34045260759307583</v>
      </c>
      <c r="Z136">
        <v>1</v>
      </c>
      <c r="AA136">
        <v>0</v>
      </c>
      <c r="AB136">
        <v>143565</v>
      </c>
      <c r="AC136">
        <v>74107</v>
      </c>
      <c r="AD136">
        <v>143565</v>
      </c>
      <c r="AJ136" s="1">
        <v>0.62372921119858193</v>
      </c>
      <c r="AK136" s="1">
        <v>1.2649915504497893</v>
      </c>
      <c r="AL136" s="1">
        <v>0.73199537273681092</v>
      </c>
      <c r="AM136" s="2">
        <v>2012</v>
      </c>
      <c r="AN136">
        <v>217573</v>
      </c>
      <c r="AO136">
        <v>73726</v>
      </c>
      <c r="AP136">
        <v>0</v>
      </c>
      <c r="AQ136">
        <v>291299</v>
      </c>
      <c r="AR136" s="1">
        <v>0.74690609991795376</v>
      </c>
      <c r="AS136" s="1">
        <v>0.2530939000820463</v>
      </c>
      <c r="AT136">
        <v>1</v>
      </c>
      <c r="AU136">
        <v>0</v>
      </c>
      <c r="AX136">
        <v>217573</v>
      </c>
      <c r="AY136">
        <v>73726</v>
      </c>
      <c r="AZ136">
        <v>217573</v>
      </c>
      <c r="BB136" s="1"/>
      <c r="BC136" s="1"/>
      <c r="BD136" s="1"/>
      <c r="BE136" s="1"/>
      <c r="BF136">
        <v>140485</v>
      </c>
      <c r="BG136">
        <v>69454</v>
      </c>
      <c r="BH136">
        <v>10476</v>
      </c>
      <c r="BI136">
        <v>220415</v>
      </c>
      <c r="BJ136" s="1">
        <v>0.63736587800285827</v>
      </c>
      <c r="BK136" s="1">
        <v>0.31510559626159745</v>
      </c>
      <c r="BL136" s="2">
        <v>1</v>
      </c>
      <c r="BM136" s="2">
        <v>0</v>
      </c>
    </row>
    <row r="137" spans="1:65" x14ac:dyDescent="0.25">
      <c r="A137" t="s">
        <v>83</v>
      </c>
      <c r="B137">
        <v>2008</v>
      </c>
      <c r="C137">
        <v>158475</v>
      </c>
      <c r="D137">
        <v>146854</v>
      </c>
      <c r="E137">
        <v>0</v>
      </c>
      <c r="F137">
        <v>305329</v>
      </c>
      <c r="G137" s="1">
        <v>0.51903029191462324</v>
      </c>
      <c r="H137" s="1">
        <v>0.48096970808537676</v>
      </c>
      <c r="I137">
        <v>1</v>
      </c>
      <c r="J137">
        <v>0</v>
      </c>
      <c r="K137">
        <v>158475</v>
      </c>
      <c r="L137">
        <v>146854</v>
      </c>
      <c r="M137">
        <v>158475</v>
      </c>
      <c r="S137" s="2">
        <v>2010</v>
      </c>
      <c r="T137">
        <v>115351</v>
      </c>
      <c r="U137">
        <v>102030</v>
      </c>
      <c r="V137">
        <v>0</v>
      </c>
      <c r="W137">
        <v>217381</v>
      </c>
      <c r="X137" s="1">
        <v>0.53063975232426019</v>
      </c>
      <c r="Y137" s="1">
        <v>0.46936024767573981</v>
      </c>
      <c r="Z137">
        <v>1</v>
      </c>
      <c r="AA137">
        <v>0</v>
      </c>
      <c r="AB137">
        <v>115351</v>
      </c>
      <c r="AC137">
        <v>102030</v>
      </c>
      <c r="AD137">
        <v>115351</v>
      </c>
      <c r="AJ137" s="1">
        <v>0.72788136930115155</v>
      </c>
      <c r="AK137" s="1">
        <v>0.69477167799310879</v>
      </c>
      <c r="AL137" s="1">
        <v>0.71195661073792527</v>
      </c>
      <c r="AM137" s="2">
        <v>2012</v>
      </c>
      <c r="AN137">
        <v>175929</v>
      </c>
      <c r="AO137">
        <v>117503</v>
      </c>
      <c r="AP137">
        <v>0</v>
      </c>
      <c r="AQ137">
        <v>293432</v>
      </c>
      <c r="AR137" s="1">
        <v>0.5995562856130211</v>
      </c>
      <c r="AS137" s="1">
        <v>0.4004437143869789</v>
      </c>
      <c r="AT137">
        <v>1</v>
      </c>
      <c r="AU137">
        <v>0</v>
      </c>
      <c r="AX137">
        <v>175929</v>
      </c>
      <c r="AY137">
        <v>117503</v>
      </c>
      <c r="AZ137">
        <v>175929</v>
      </c>
      <c r="BB137" s="1"/>
      <c r="BC137" s="1"/>
      <c r="BD137" s="1"/>
      <c r="BE137" s="1"/>
      <c r="BF137">
        <v>106873</v>
      </c>
      <c r="BG137">
        <v>88209</v>
      </c>
      <c r="BH137">
        <v>3713</v>
      </c>
      <c r="BI137">
        <v>198795</v>
      </c>
      <c r="BJ137" s="1">
        <v>0.53760406448854348</v>
      </c>
      <c r="BK137" s="1">
        <v>0.44371840338036672</v>
      </c>
      <c r="BL137" s="2">
        <v>1</v>
      </c>
      <c r="BM137" s="2">
        <v>0</v>
      </c>
    </row>
    <row r="138" spans="1:65" x14ac:dyDescent="0.25">
      <c r="A138" t="s">
        <v>84</v>
      </c>
      <c r="B138">
        <v>2008</v>
      </c>
      <c r="C138">
        <v>179327</v>
      </c>
      <c r="D138">
        <v>117914</v>
      </c>
      <c r="E138">
        <v>0</v>
      </c>
      <c r="F138">
        <v>297241</v>
      </c>
      <c r="G138" s="1">
        <v>0.60330506222223712</v>
      </c>
      <c r="H138" s="1">
        <v>0.39669493777776282</v>
      </c>
      <c r="I138">
        <v>1</v>
      </c>
      <c r="J138">
        <v>0</v>
      </c>
      <c r="K138">
        <v>179327</v>
      </c>
      <c r="L138">
        <v>117914</v>
      </c>
      <c r="M138">
        <v>179327</v>
      </c>
      <c r="S138" s="2">
        <v>2010</v>
      </c>
      <c r="T138">
        <v>122879</v>
      </c>
      <c r="U138">
        <v>104402</v>
      </c>
      <c r="V138">
        <v>0</v>
      </c>
      <c r="W138">
        <v>227281</v>
      </c>
      <c r="X138" s="1">
        <v>0.54064792041569687</v>
      </c>
      <c r="Y138" s="1">
        <v>0.45935207958430313</v>
      </c>
      <c r="Z138">
        <v>1</v>
      </c>
      <c r="AA138">
        <v>0</v>
      </c>
      <c r="AB138">
        <v>122879</v>
      </c>
      <c r="AC138">
        <v>104402</v>
      </c>
      <c r="AD138">
        <v>122879</v>
      </c>
      <c r="AJ138" s="1">
        <v>0.6852230840866127</v>
      </c>
      <c r="AK138" s="1">
        <v>0.88540800922706375</v>
      </c>
      <c r="AL138" s="1">
        <v>0.76463543050925009</v>
      </c>
      <c r="AM138" s="2">
        <v>2012</v>
      </c>
      <c r="AN138">
        <v>146098</v>
      </c>
      <c r="AO138">
        <v>138637</v>
      </c>
      <c r="AP138">
        <v>0</v>
      </c>
      <c r="AQ138">
        <v>284735</v>
      </c>
      <c r="AR138" s="1">
        <v>0.51310165592568524</v>
      </c>
      <c r="AS138" s="1">
        <v>0.4868983440743147</v>
      </c>
      <c r="AT138">
        <v>1</v>
      </c>
      <c r="AU138">
        <v>0</v>
      </c>
      <c r="AX138">
        <v>146098</v>
      </c>
      <c r="AY138">
        <v>138637</v>
      </c>
      <c r="AZ138">
        <v>146098</v>
      </c>
      <c r="BB138" s="1"/>
      <c r="BC138" s="1"/>
      <c r="BD138" s="1"/>
      <c r="BE138" s="1"/>
      <c r="BF138">
        <v>113564</v>
      </c>
      <c r="BG138">
        <v>92404</v>
      </c>
      <c r="BH138">
        <v>7333</v>
      </c>
      <c r="BI138">
        <v>213301</v>
      </c>
      <c r="BJ138" s="1">
        <v>0.53241194368521483</v>
      </c>
      <c r="BK138" s="1">
        <v>0.43320940830094562</v>
      </c>
      <c r="BL138" s="2">
        <v>1</v>
      </c>
      <c r="BM138" s="2">
        <v>0</v>
      </c>
    </row>
    <row r="139" spans="1:65" x14ac:dyDescent="0.25">
      <c r="A139" t="s">
        <v>86</v>
      </c>
      <c r="B139">
        <v>2008</v>
      </c>
      <c r="C139">
        <v>98797</v>
      </c>
      <c r="D139">
        <v>232559</v>
      </c>
      <c r="E139">
        <v>0</v>
      </c>
      <c r="F139">
        <v>331356</v>
      </c>
      <c r="G139" s="1">
        <v>0.29815968324098552</v>
      </c>
      <c r="H139" s="1">
        <v>0.70184031675901448</v>
      </c>
      <c r="I139">
        <v>0</v>
      </c>
      <c r="J139">
        <v>1</v>
      </c>
      <c r="K139">
        <v>232559</v>
      </c>
      <c r="L139">
        <v>98797</v>
      </c>
      <c r="N139">
        <v>232559</v>
      </c>
      <c r="S139" s="2">
        <v>2010</v>
      </c>
      <c r="T139">
        <v>0</v>
      </c>
      <c r="U139">
        <v>170821</v>
      </c>
      <c r="V139">
        <v>41503</v>
      </c>
      <c r="W139">
        <v>212324</v>
      </c>
      <c r="X139" s="1">
        <v>0</v>
      </c>
      <c r="Y139" s="1">
        <v>0.80452986944481075</v>
      </c>
      <c r="Z139">
        <v>0</v>
      </c>
      <c r="AA139">
        <v>1</v>
      </c>
      <c r="AB139">
        <v>170821</v>
      </c>
      <c r="AE139">
        <v>170821</v>
      </c>
      <c r="AJ139" s="1">
        <v>0</v>
      </c>
      <c r="AK139" s="1">
        <v>0.73452758224794568</v>
      </c>
      <c r="AL139" s="1">
        <v>0.64077306582648275</v>
      </c>
      <c r="AM139" s="2">
        <v>2012</v>
      </c>
      <c r="AN139">
        <v>92961</v>
      </c>
      <c r="AO139">
        <v>238440</v>
      </c>
      <c r="AP139">
        <v>11176</v>
      </c>
      <c r="AQ139">
        <v>342577</v>
      </c>
      <c r="AR139" s="1">
        <v>0.27135797207635071</v>
      </c>
      <c r="AS139" s="1">
        <v>0.69601870528377563</v>
      </c>
      <c r="AT139">
        <v>0</v>
      </c>
      <c r="AU139">
        <v>1</v>
      </c>
      <c r="AX139">
        <v>238440</v>
      </c>
      <c r="AY139">
        <v>104137</v>
      </c>
      <c r="BA139">
        <v>238440</v>
      </c>
      <c r="BB139" s="1"/>
      <c r="BC139" s="1"/>
      <c r="BD139" s="1"/>
      <c r="BE139" s="1"/>
      <c r="BF139">
        <v>54967</v>
      </c>
      <c r="BG139">
        <v>165086</v>
      </c>
      <c r="BH139">
        <v>15281</v>
      </c>
      <c r="BI139">
        <v>235334</v>
      </c>
      <c r="BJ139" s="1">
        <v>0.23357015985790408</v>
      </c>
      <c r="BK139" s="1">
        <v>0.70149659632692263</v>
      </c>
      <c r="BL139" s="2">
        <v>0</v>
      </c>
      <c r="BM139" s="2">
        <v>1</v>
      </c>
    </row>
    <row r="140" spans="1:65" x14ac:dyDescent="0.25">
      <c r="A140" t="s">
        <v>95</v>
      </c>
      <c r="B140">
        <v>2008</v>
      </c>
      <c r="C140">
        <v>118430</v>
      </c>
      <c r="D140">
        <v>182781</v>
      </c>
      <c r="E140">
        <v>0</v>
      </c>
      <c r="F140">
        <v>301211</v>
      </c>
      <c r="G140" s="1">
        <v>0.39317953195600425</v>
      </c>
      <c r="H140" s="1">
        <v>0.6068204680439957</v>
      </c>
      <c r="I140">
        <v>0</v>
      </c>
      <c r="J140">
        <v>1</v>
      </c>
      <c r="K140">
        <v>182781</v>
      </c>
      <c r="L140">
        <v>118430</v>
      </c>
      <c r="N140">
        <v>182781</v>
      </c>
      <c r="S140" s="2">
        <v>2010</v>
      </c>
      <c r="T140">
        <v>71313</v>
      </c>
      <c r="U140">
        <v>137943</v>
      </c>
      <c r="V140">
        <v>0</v>
      </c>
      <c r="W140">
        <v>209256</v>
      </c>
      <c r="X140" s="1">
        <v>0.3407930955384792</v>
      </c>
      <c r="Y140" s="1">
        <v>0.65920690446152086</v>
      </c>
      <c r="Z140">
        <v>0</v>
      </c>
      <c r="AA140">
        <v>1</v>
      </c>
      <c r="AB140">
        <v>137943</v>
      </c>
      <c r="AC140">
        <v>71313</v>
      </c>
      <c r="AE140">
        <v>137943</v>
      </c>
      <c r="AJ140" s="1">
        <v>0.60215317064932872</v>
      </c>
      <c r="AK140" s="1">
        <v>0.75469003889901032</v>
      </c>
      <c r="AL140" s="1">
        <v>0.69471566443456578</v>
      </c>
      <c r="AM140" s="2">
        <v>2012</v>
      </c>
      <c r="AN140">
        <v>153574</v>
      </c>
      <c r="AO140">
        <v>164649</v>
      </c>
      <c r="AP140">
        <v>0</v>
      </c>
      <c r="AQ140">
        <v>318223</v>
      </c>
      <c r="AR140" s="1">
        <v>0.48259868079931367</v>
      </c>
      <c r="AS140" s="1">
        <v>0.51740131920068633</v>
      </c>
      <c r="AT140">
        <v>0</v>
      </c>
      <c r="AU140">
        <v>1</v>
      </c>
      <c r="AX140">
        <v>164649</v>
      </c>
      <c r="AY140">
        <v>153574</v>
      </c>
      <c r="BA140">
        <v>164649</v>
      </c>
      <c r="BB140" s="1"/>
      <c r="BC140" s="1"/>
      <c r="BD140" s="1"/>
      <c r="BE140" s="1"/>
      <c r="BF140">
        <v>89426</v>
      </c>
      <c r="BG140">
        <v>143128</v>
      </c>
      <c r="BH140">
        <v>20</v>
      </c>
      <c r="BI140">
        <v>232574</v>
      </c>
      <c r="BJ140" s="1">
        <v>0.38450557671966773</v>
      </c>
      <c r="BK140" s="1">
        <v>0.61540842914513227</v>
      </c>
      <c r="BL140" s="2">
        <v>0</v>
      </c>
      <c r="BM140" s="2">
        <v>1</v>
      </c>
    </row>
    <row r="141" spans="1:65" x14ac:dyDescent="0.25">
      <c r="A141" t="s">
        <v>96</v>
      </c>
      <c r="B141">
        <v>2008</v>
      </c>
      <c r="C141">
        <v>184106</v>
      </c>
      <c r="D141">
        <v>72825</v>
      </c>
      <c r="E141">
        <v>0</v>
      </c>
      <c r="F141">
        <v>256931</v>
      </c>
      <c r="G141" s="1">
        <v>0.71655814206927149</v>
      </c>
      <c r="H141" s="1">
        <v>0.28344185793072846</v>
      </c>
      <c r="I141">
        <v>1</v>
      </c>
      <c r="J141">
        <v>0</v>
      </c>
      <c r="K141">
        <v>184106</v>
      </c>
      <c r="L141">
        <v>72825</v>
      </c>
      <c r="M141">
        <v>184106</v>
      </c>
      <c r="S141" s="2">
        <v>2010</v>
      </c>
      <c r="T141">
        <v>91328</v>
      </c>
      <c r="U141">
        <v>61817</v>
      </c>
      <c r="V141">
        <v>0</v>
      </c>
      <c r="W141">
        <v>153145</v>
      </c>
      <c r="X141" s="1">
        <v>0.59634986450749294</v>
      </c>
      <c r="Y141" s="1">
        <v>0.40365013549250711</v>
      </c>
      <c r="Z141">
        <v>1</v>
      </c>
      <c r="AA141">
        <v>0</v>
      </c>
      <c r="AB141">
        <v>91328</v>
      </c>
      <c r="AC141">
        <v>61817</v>
      </c>
      <c r="AD141">
        <v>91328</v>
      </c>
      <c r="AJ141" s="1">
        <v>0.49606205120962926</v>
      </c>
      <c r="AK141" s="1">
        <v>0.84884311706144866</v>
      </c>
      <c r="AL141" s="1">
        <v>0.59605497195745161</v>
      </c>
      <c r="AM141" s="2">
        <v>2012</v>
      </c>
      <c r="AN141">
        <v>120303</v>
      </c>
      <c r="AO141">
        <v>218360</v>
      </c>
      <c r="AP141">
        <v>0</v>
      </c>
      <c r="AQ141">
        <v>338663</v>
      </c>
      <c r="AR141" s="1">
        <v>0.35522923968665016</v>
      </c>
      <c r="AS141" s="1">
        <v>0.6447707603133499</v>
      </c>
      <c r="AT141">
        <v>0</v>
      </c>
      <c r="AU141">
        <v>1</v>
      </c>
      <c r="AX141">
        <v>218360</v>
      </c>
      <c r="AY141">
        <v>120303</v>
      </c>
      <c r="BA141">
        <v>218360</v>
      </c>
      <c r="BB141" s="1"/>
      <c r="BC141" s="1"/>
      <c r="BD141" s="1"/>
      <c r="BE141" s="1"/>
      <c r="BF141">
        <v>90786</v>
      </c>
      <c r="BG141">
        <v>181508</v>
      </c>
      <c r="BH141">
        <v>0</v>
      </c>
      <c r="BI141">
        <v>272294</v>
      </c>
      <c r="BJ141" s="1">
        <v>0.33341168002232879</v>
      </c>
      <c r="BK141" s="1">
        <v>0.66658831997767121</v>
      </c>
      <c r="BL141" s="2">
        <v>0</v>
      </c>
      <c r="BM141" s="2">
        <v>1</v>
      </c>
    </row>
    <row r="142" spans="1:65" x14ac:dyDescent="0.25">
      <c r="A142" t="s">
        <v>97</v>
      </c>
      <c r="B142">
        <v>2008</v>
      </c>
      <c r="C142">
        <v>137465</v>
      </c>
      <c r="D142">
        <v>185698</v>
      </c>
      <c r="E142">
        <v>0</v>
      </c>
      <c r="F142">
        <v>323163</v>
      </c>
      <c r="G142" s="1">
        <v>0.42537357308850332</v>
      </c>
      <c r="H142" s="1">
        <v>0.57462642691149668</v>
      </c>
      <c r="I142">
        <v>0</v>
      </c>
      <c r="J142">
        <v>1</v>
      </c>
      <c r="K142">
        <v>185698</v>
      </c>
      <c r="L142">
        <v>137465</v>
      </c>
      <c r="N142">
        <v>185698</v>
      </c>
      <c r="S142" s="2">
        <v>2010</v>
      </c>
      <c r="T142">
        <v>87769</v>
      </c>
      <c r="U142">
        <v>102704</v>
      </c>
      <c r="V142">
        <v>22857</v>
      </c>
      <c r="W142">
        <v>213330</v>
      </c>
      <c r="X142" s="1">
        <v>0.4114236159939999</v>
      </c>
      <c r="Y142" s="1">
        <v>0.48143252238316225</v>
      </c>
      <c r="Z142">
        <v>0</v>
      </c>
      <c r="AA142">
        <v>1</v>
      </c>
      <c r="AB142">
        <v>102704</v>
      </c>
      <c r="AC142">
        <v>87769</v>
      </c>
      <c r="AE142">
        <v>102704</v>
      </c>
      <c r="AJ142" s="1">
        <v>0.63848252282399154</v>
      </c>
      <c r="AK142" s="1">
        <v>0.55307003844952562</v>
      </c>
      <c r="AL142" s="1">
        <v>0.66013126502724628</v>
      </c>
      <c r="AM142" s="2">
        <v>2012</v>
      </c>
      <c r="AN142">
        <v>108770</v>
      </c>
      <c r="AO142">
        <v>209604</v>
      </c>
      <c r="AP142">
        <v>0</v>
      </c>
      <c r="AQ142">
        <v>318374</v>
      </c>
      <c r="AR142" s="1">
        <v>0.34164221952797652</v>
      </c>
      <c r="AS142" s="1">
        <v>0.65835778047202342</v>
      </c>
      <c r="AT142">
        <v>0</v>
      </c>
      <c r="AU142">
        <v>1</v>
      </c>
      <c r="AX142">
        <v>209604</v>
      </c>
      <c r="AY142">
        <v>108770</v>
      </c>
      <c r="BA142">
        <v>209604</v>
      </c>
      <c r="BB142" s="1"/>
      <c r="BC142" s="1"/>
      <c r="BD142" s="1"/>
      <c r="BE142" s="1"/>
      <c r="BF142">
        <v>0</v>
      </c>
      <c r="BG142">
        <v>1</v>
      </c>
      <c r="BH142">
        <v>0</v>
      </c>
      <c r="BI142">
        <v>1</v>
      </c>
      <c r="BJ142" s="1">
        <v>0</v>
      </c>
      <c r="BK142" s="1">
        <v>1</v>
      </c>
      <c r="BL142" s="2">
        <v>0</v>
      </c>
      <c r="BM142" s="2">
        <v>1</v>
      </c>
    </row>
    <row r="143" spans="1:65" x14ac:dyDescent="0.25">
      <c r="A143" t="s">
        <v>98</v>
      </c>
      <c r="B143">
        <v>2008</v>
      </c>
      <c r="C143">
        <v>137967</v>
      </c>
      <c r="D143">
        <v>204382</v>
      </c>
      <c r="E143">
        <v>0</v>
      </c>
      <c r="F143">
        <v>342349</v>
      </c>
      <c r="G143" s="1">
        <v>0.40300103111152652</v>
      </c>
      <c r="H143" s="1">
        <v>0.59699896888847348</v>
      </c>
      <c r="I143">
        <v>0</v>
      </c>
      <c r="J143">
        <v>1</v>
      </c>
      <c r="K143">
        <v>204382</v>
      </c>
      <c r="L143">
        <v>137967</v>
      </c>
      <c r="N143">
        <v>204382</v>
      </c>
      <c r="S143" s="2">
        <v>2010</v>
      </c>
      <c r="T143">
        <v>83123</v>
      </c>
      <c r="U143">
        <v>183811</v>
      </c>
      <c r="V143">
        <v>0</v>
      </c>
      <c r="W143">
        <v>266934</v>
      </c>
      <c r="X143" s="1">
        <v>0.31139907242988901</v>
      </c>
      <c r="Y143" s="1">
        <v>0.68860092757011093</v>
      </c>
      <c r="Z143">
        <v>0</v>
      </c>
      <c r="AA143">
        <v>1</v>
      </c>
      <c r="AB143">
        <v>183811</v>
      </c>
      <c r="AC143">
        <v>83123</v>
      </c>
      <c r="AE143">
        <v>183811</v>
      </c>
      <c r="AJ143" s="1">
        <v>0.6024846521269579</v>
      </c>
      <c r="AK143" s="1">
        <v>0.89935023632218103</v>
      </c>
      <c r="AL143" s="1">
        <v>0.77971309978998038</v>
      </c>
      <c r="AM143" s="2">
        <v>2012</v>
      </c>
      <c r="AN143">
        <v>139742</v>
      </c>
      <c r="AO143">
        <v>189605</v>
      </c>
      <c r="AP143">
        <v>0</v>
      </c>
      <c r="AQ143">
        <v>329347</v>
      </c>
      <c r="AR143" s="1">
        <v>0.4243002061655336</v>
      </c>
      <c r="AS143" s="1">
        <v>0.57569979383446634</v>
      </c>
      <c r="AT143">
        <v>0</v>
      </c>
      <c r="AU143">
        <v>1</v>
      </c>
      <c r="AX143">
        <v>189605</v>
      </c>
      <c r="AY143">
        <v>139742</v>
      </c>
      <c r="BA143">
        <v>189605</v>
      </c>
      <c r="BB143" s="1"/>
      <c r="BC143" s="1"/>
      <c r="BD143" s="1"/>
      <c r="BE143" s="1"/>
      <c r="BF143">
        <v>0</v>
      </c>
      <c r="BG143">
        <v>168172</v>
      </c>
      <c r="BH143">
        <v>55404</v>
      </c>
      <c r="BI143">
        <v>223576</v>
      </c>
      <c r="BJ143" s="1">
        <v>0</v>
      </c>
      <c r="BK143" s="1">
        <v>0.75219164847747522</v>
      </c>
      <c r="BL143" s="2">
        <v>0</v>
      </c>
      <c r="BM143" s="2">
        <v>1</v>
      </c>
    </row>
    <row r="144" spans="1:65" x14ac:dyDescent="0.25">
      <c r="A144" t="s">
        <v>99</v>
      </c>
      <c r="B144">
        <v>2008</v>
      </c>
      <c r="C144">
        <v>93590</v>
      </c>
      <c r="D144">
        <v>224602</v>
      </c>
      <c r="E144">
        <v>59699</v>
      </c>
      <c r="F144">
        <v>377891</v>
      </c>
      <c r="G144" s="1">
        <v>0.24766400893379309</v>
      </c>
      <c r="H144" s="1">
        <v>0.5943565737209936</v>
      </c>
      <c r="I144">
        <v>0</v>
      </c>
      <c r="J144">
        <v>1</v>
      </c>
      <c r="K144">
        <v>224602</v>
      </c>
      <c r="L144">
        <v>153289</v>
      </c>
      <c r="N144">
        <v>224602</v>
      </c>
      <c r="S144" s="2">
        <v>2010</v>
      </c>
      <c r="T144">
        <v>74525</v>
      </c>
      <c r="U144">
        <v>188341</v>
      </c>
      <c r="V144">
        <v>0</v>
      </c>
      <c r="W144">
        <v>262866</v>
      </c>
      <c r="X144" s="1">
        <v>0.28350946870268501</v>
      </c>
      <c r="Y144" s="1">
        <v>0.71649053129731499</v>
      </c>
      <c r="Z144">
        <v>0</v>
      </c>
      <c r="AA144">
        <v>1</v>
      </c>
      <c r="AB144">
        <v>188341</v>
      </c>
      <c r="AC144">
        <v>74525</v>
      </c>
      <c r="AE144">
        <v>188341</v>
      </c>
      <c r="AJ144" s="1">
        <v>0.79629233892509887</v>
      </c>
      <c r="AK144" s="1">
        <v>0.83855442070863129</v>
      </c>
      <c r="AL144" s="1">
        <v>0.69561328531243138</v>
      </c>
      <c r="AM144" s="2">
        <v>2012</v>
      </c>
      <c r="AN144">
        <v>197121</v>
      </c>
      <c r="AO144">
        <v>83480</v>
      </c>
      <c r="AP144">
        <v>0</v>
      </c>
      <c r="AQ144">
        <v>280601</v>
      </c>
      <c r="AR144" s="1">
        <v>0.70249571455554327</v>
      </c>
      <c r="AS144" s="1">
        <v>0.29750428544445673</v>
      </c>
      <c r="AT144">
        <v>1</v>
      </c>
      <c r="AU144">
        <v>0</v>
      </c>
      <c r="AX144">
        <v>197121</v>
      </c>
      <c r="AY144">
        <v>83480</v>
      </c>
      <c r="AZ144">
        <v>197121</v>
      </c>
      <c r="BB144" s="1"/>
      <c r="BC144" s="1"/>
      <c r="BD144" s="1"/>
      <c r="BE144" s="1"/>
      <c r="BF144">
        <v>1</v>
      </c>
      <c r="BG144">
        <v>0</v>
      </c>
      <c r="BH144">
        <v>0</v>
      </c>
      <c r="BI144">
        <v>1</v>
      </c>
      <c r="BJ144" s="1">
        <v>1</v>
      </c>
      <c r="BK144" s="1">
        <v>0</v>
      </c>
      <c r="BL144" s="2">
        <v>1</v>
      </c>
      <c r="BM144" s="2">
        <v>0</v>
      </c>
    </row>
    <row r="145" spans="1:65" x14ac:dyDescent="0.25">
      <c r="A145" t="s">
        <v>100</v>
      </c>
      <c r="B145">
        <v>2008</v>
      </c>
      <c r="C145">
        <v>151951</v>
      </c>
      <c r="D145">
        <v>192151</v>
      </c>
      <c r="E145">
        <v>14274</v>
      </c>
      <c r="F145">
        <v>358376</v>
      </c>
      <c r="G145" s="1">
        <v>0.42399881688505925</v>
      </c>
      <c r="H145" s="1">
        <v>0.53617150702055938</v>
      </c>
      <c r="I145">
        <v>0</v>
      </c>
      <c r="J145">
        <v>1</v>
      </c>
      <c r="K145">
        <v>192151</v>
      </c>
      <c r="L145">
        <v>166225</v>
      </c>
      <c r="N145">
        <v>192151</v>
      </c>
      <c r="S145" s="2">
        <v>2010</v>
      </c>
      <c r="T145">
        <v>85595</v>
      </c>
      <c r="U145">
        <v>157079</v>
      </c>
      <c r="V145">
        <v>0</v>
      </c>
      <c r="W145">
        <v>242674</v>
      </c>
      <c r="X145" s="1">
        <v>0.35271598935197013</v>
      </c>
      <c r="Y145" s="1">
        <v>0.64728401064802987</v>
      </c>
      <c r="Z145">
        <v>0</v>
      </c>
      <c r="AA145">
        <v>1</v>
      </c>
      <c r="AB145">
        <v>157079</v>
      </c>
      <c r="AC145">
        <v>85595</v>
      </c>
      <c r="AE145">
        <v>157079</v>
      </c>
      <c r="AJ145" s="1">
        <v>0.56330659225671431</v>
      </c>
      <c r="AK145" s="1">
        <v>0.81747688016195597</v>
      </c>
      <c r="AL145" s="1">
        <v>0.67714913945130251</v>
      </c>
      <c r="AM145" s="2">
        <v>2012</v>
      </c>
      <c r="AR145" s="1">
        <v>0</v>
      </c>
      <c r="AS145" s="1">
        <v>1</v>
      </c>
      <c r="AT145">
        <v>0</v>
      </c>
      <c r="AU145">
        <v>1</v>
      </c>
      <c r="AY145">
        <v>0</v>
      </c>
      <c r="BB145" s="1"/>
      <c r="BC145" s="1"/>
      <c r="BD145" s="1"/>
      <c r="BE145" s="1"/>
      <c r="BF145">
        <v>84832</v>
      </c>
      <c r="BG145">
        <v>128750</v>
      </c>
      <c r="BH145">
        <v>0</v>
      </c>
      <c r="BI145">
        <v>213582</v>
      </c>
      <c r="BJ145" s="1">
        <v>0.39718702886947405</v>
      </c>
      <c r="BK145" s="1">
        <v>0.60281297113052601</v>
      </c>
      <c r="BL145" s="2">
        <v>0</v>
      </c>
      <c r="BM145" s="2">
        <v>1</v>
      </c>
    </row>
    <row r="146" spans="1:65" x14ac:dyDescent="0.25">
      <c r="A146" t="s">
        <v>101</v>
      </c>
      <c r="B146">
        <v>2008</v>
      </c>
      <c r="C146">
        <v>139373</v>
      </c>
      <c r="D146">
        <v>209874</v>
      </c>
      <c r="E146">
        <v>0</v>
      </c>
      <c r="F146">
        <v>349247</v>
      </c>
      <c r="G146" s="1">
        <v>0.39906713586659298</v>
      </c>
      <c r="H146" s="1">
        <v>0.60093286413340696</v>
      </c>
      <c r="I146">
        <v>0</v>
      </c>
      <c r="J146">
        <v>1</v>
      </c>
      <c r="K146">
        <v>209874</v>
      </c>
      <c r="L146">
        <v>139373</v>
      </c>
      <c r="N146">
        <v>209874</v>
      </c>
      <c r="S146" s="2">
        <v>2010</v>
      </c>
      <c r="T146">
        <v>80327</v>
      </c>
      <c r="U146">
        <v>162285</v>
      </c>
      <c r="V146">
        <v>0</v>
      </c>
      <c r="W146">
        <v>242612</v>
      </c>
      <c r="X146" s="1">
        <v>0.33109244390219777</v>
      </c>
      <c r="Y146" s="1">
        <v>0.66890755609780228</v>
      </c>
      <c r="Z146">
        <v>0</v>
      </c>
      <c r="AA146">
        <v>1</v>
      </c>
      <c r="AB146">
        <v>162285</v>
      </c>
      <c r="AC146">
        <v>80327</v>
      </c>
      <c r="AE146">
        <v>162285</v>
      </c>
      <c r="AJ146" s="1">
        <v>0.5763454901595001</v>
      </c>
      <c r="AK146" s="1">
        <v>0.77324966408416473</v>
      </c>
      <c r="AL146" s="1">
        <v>0.69467167935587137</v>
      </c>
      <c r="AM146" s="2">
        <v>2012</v>
      </c>
      <c r="AN146">
        <v>161929</v>
      </c>
      <c r="AO146">
        <v>187147</v>
      </c>
      <c r="AP146">
        <v>0</v>
      </c>
      <c r="AQ146">
        <v>349076</v>
      </c>
      <c r="AR146" s="1">
        <v>0.46387892607913461</v>
      </c>
      <c r="AS146" s="1">
        <v>0.53612107392086539</v>
      </c>
      <c r="AT146">
        <v>0</v>
      </c>
      <c r="AU146">
        <v>1</v>
      </c>
      <c r="AX146">
        <v>187147</v>
      </c>
      <c r="AY146">
        <v>161929</v>
      </c>
      <c r="BA146">
        <v>187147</v>
      </c>
      <c r="BB146" s="1"/>
      <c r="BC146" s="1"/>
      <c r="BD146" s="1"/>
      <c r="BE146" s="1"/>
      <c r="BF146">
        <v>105483</v>
      </c>
      <c r="BG146">
        <v>169126</v>
      </c>
      <c r="BH146">
        <v>220</v>
      </c>
      <c r="BI146">
        <v>274829</v>
      </c>
      <c r="BJ146" s="1">
        <v>0.38381320748538184</v>
      </c>
      <c r="BK146" s="1">
        <v>0.61538629475055395</v>
      </c>
      <c r="BL146" s="2">
        <v>0</v>
      </c>
      <c r="BM146" s="2">
        <v>1</v>
      </c>
    </row>
    <row r="147" spans="1:65" x14ac:dyDescent="0.25">
      <c r="A147" t="s">
        <v>102</v>
      </c>
      <c r="B147">
        <v>2008</v>
      </c>
      <c r="G147" s="1">
        <v>1</v>
      </c>
      <c r="H147" s="1">
        <v>0</v>
      </c>
      <c r="I147">
        <v>1</v>
      </c>
      <c r="J147">
        <v>0</v>
      </c>
      <c r="S147" s="2">
        <v>2010</v>
      </c>
      <c r="T147">
        <v>106361</v>
      </c>
      <c r="U147">
        <v>0</v>
      </c>
      <c r="V147">
        <v>17009</v>
      </c>
      <c r="W147">
        <v>123370</v>
      </c>
      <c r="X147" s="1">
        <v>0.86213017751479293</v>
      </c>
      <c r="Y147" s="1">
        <v>0</v>
      </c>
      <c r="Z147">
        <v>1</v>
      </c>
      <c r="AA147">
        <v>0</v>
      </c>
      <c r="AB147">
        <v>106361</v>
      </c>
      <c r="AC147">
        <v>0</v>
      </c>
      <c r="AD147">
        <v>106361</v>
      </c>
      <c r="AJ147" s="1"/>
      <c r="AK147" s="1"/>
      <c r="AL147" s="1"/>
      <c r="AM147" s="2">
        <v>2012</v>
      </c>
      <c r="AN147">
        <v>116766</v>
      </c>
      <c r="AO147">
        <v>165488</v>
      </c>
      <c r="AP147">
        <v>0</v>
      </c>
      <c r="AQ147">
        <v>282254</v>
      </c>
      <c r="AR147" s="1">
        <v>0.41369121429634303</v>
      </c>
      <c r="AS147" s="1">
        <v>0.58630878570365697</v>
      </c>
      <c r="AT147">
        <v>0</v>
      </c>
      <c r="AU147">
        <v>1</v>
      </c>
      <c r="AX147">
        <v>165488</v>
      </c>
      <c r="AY147">
        <v>116766</v>
      </c>
      <c r="BA147">
        <v>165488</v>
      </c>
      <c r="BB147" s="1"/>
      <c r="BC147" s="1"/>
      <c r="BD147" s="1"/>
      <c r="BE147" s="1"/>
      <c r="BF147">
        <v>82263</v>
      </c>
      <c r="BG147">
        <v>141493</v>
      </c>
      <c r="BH147">
        <v>0</v>
      </c>
      <c r="BI147">
        <v>223756</v>
      </c>
      <c r="BJ147" s="1">
        <v>0.36764600725790592</v>
      </c>
      <c r="BK147" s="1">
        <v>0.63235399274209403</v>
      </c>
      <c r="BL147" s="2">
        <v>0</v>
      </c>
      <c r="BM147" s="2">
        <v>1</v>
      </c>
    </row>
    <row r="148" spans="1:65" x14ac:dyDescent="0.25">
      <c r="A148" t="s">
        <v>103</v>
      </c>
      <c r="B148">
        <v>2008</v>
      </c>
      <c r="C148">
        <v>102372</v>
      </c>
      <c r="D148">
        <v>140617</v>
      </c>
      <c r="E148">
        <v>0</v>
      </c>
      <c r="F148">
        <v>242989</v>
      </c>
      <c r="G148" s="1">
        <v>0.42130302194749558</v>
      </c>
      <c r="H148" s="1">
        <v>0.57869697805250442</v>
      </c>
      <c r="I148">
        <v>0</v>
      </c>
      <c r="J148">
        <v>1</v>
      </c>
      <c r="K148">
        <v>140617</v>
      </c>
      <c r="L148">
        <v>102372</v>
      </c>
      <c r="N148">
        <v>140617</v>
      </c>
      <c r="S148" s="2">
        <v>2010</v>
      </c>
      <c r="T148">
        <v>46235</v>
      </c>
      <c r="U148">
        <v>102360</v>
      </c>
      <c r="V148">
        <v>0</v>
      </c>
      <c r="W148">
        <v>148595</v>
      </c>
      <c r="X148" s="1">
        <v>0.31114775059726102</v>
      </c>
      <c r="Y148" s="1">
        <v>0.68885224940273904</v>
      </c>
      <c r="Z148">
        <v>0</v>
      </c>
      <c r="AA148">
        <v>1</v>
      </c>
      <c r="AB148">
        <v>102360</v>
      </c>
      <c r="AC148">
        <v>46235</v>
      </c>
      <c r="AE148">
        <v>102360</v>
      </c>
      <c r="AJ148" s="1">
        <v>0.45163716641269097</v>
      </c>
      <c r="AK148" s="1">
        <v>0.72793474473214481</v>
      </c>
      <c r="AL148" s="1">
        <v>0.61152974002938409</v>
      </c>
      <c r="AM148" s="2">
        <v>2012</v>
      </c>
      <c r="AN148">
        <v>166257</v>
      </c>
      <c r="AO148">
        <v>164353</v>
      </c>
      <c r="AP148">
        <v>0</v>
      </c>
      <c r="AQ148">
        <v>330610</v>
      </c>
      <c r="AR148" s="1">
        <v>0.50287952572517469</v>
      </c>
      <c r="AS148" s="1">
        <v>0.49712047427482531</v>
      </c>
      <c r="AT148">
        <v>1</v>
      </c>
      <c r="AU148">
        <v>0</v>
      </c>
      <c r="AX148">
        <v>166257</v>
      </c>
      <c r="AY148">
        <v>164353</v>
      </c>
      <c r="AZ148">
        <v>166257</v>
      </c>
      <c r="BB148" s="1"/>
      <c r="BC148" s="1"/>
      <c r="BD148" s="1"/>
      <c r="BE148" s="1"/>
      <c r="BF148">
        <v>151478</v>
      </c>
      <c r="BG148">
        <v>101896</v>
      </c>
      <c r="BH148">
        <v>0</v>
      </c>
      <c r="BI148">
        <v>253374</v>
      </c>
      <c r="BJ148" s="1">
        <v>0.5978435040690836</v>
      </c>
      <c r="BK148" s="1">
        <v>0.40215649593091635</v>
      </c>
      <c r="BL148" s="2">
        <v>1</v>
      </c>
      <c r="BM148" s="2">
        <v>0</v>
      </c>
    </row>
    <row r="149" spans="1:65" x14ac:dyDescent="0.25">
      <c r="A149" t="s">
        <v>104</v>
      </c>
      <c r="B149">
        <v>2008</v>
      </c>
      <c r="C149">
        <v>202465</v>
      </c>
      <c r="D149">
        <v>83357</v>
      </c>
      <c r="E149">
        <v>20214</v>
      </c>
      <c r="F149">
        <v>306036</v>
      </c>
      <c r="G149" s="1">
        <v>0.66157249473918101</v>
      </c>
      <c r="H149" s="1">
        <v>0.27237645244350339</v>
      </c>
      <c r="I149">
        <v>1</v>
      </c>
      <c r="J149">
        <v>0</v>
      </c>
      <c r="K149">
        <v>202465</v>
      </c>
      <c r="L149">
        <v>103571</v>
      </c>
      <c r="M149">
        <v>202465</v>
      </c>
      <c r="S149" s="2">
        <v>2010</v>
      </c>
      <c r="T149">
        <v>132098</v>
      </c>
      <c r="U149">
        <v>78733</v>
      </c>
      <c r="V149">
        <v>0</v>
      </c>
      <c r="W149">
        <v>210831</v>
      </c>
      <c r="X149" s="1">
        <v>0.62655871290275145</v>
      </c>
      <c r="Y149" s="1">
        <v>0.3734412870972485</v>
      </c>
      <c r="Z149">
        <v>1</v>
      </c>
      <c r="AA149">
        <v>0</v>
      </c>
      <c r="AB149">
        <v>132098</v>
      </c>
      <c r="AC149">
        <v>78733</v>
      </c>
      <c r="AD149">
        <v>132098</v>
      </c>
      <c r="AJ149" s="1">
        <v>0.65244857135801249</v>
      </c>
      <c r="AK149" s="1">
        <v>0.94452775411783052</v>
      </c>
      <c r="AL149" s="1">
        <v>0.68890914794337921</v>
      </c>
      <c r="AM149" s="2">
        <v>2012</v>
      </c>
      <c r="AN149">
        <v>109746</v>
      </c>
      <c r="AO149">
        <v>189833</v>
      </c>
      <c r="AP149">
        <v>6637</v>
      </c>
      <c r="AQ149">
        <v>306216</v>
      </c>
      <c r="AR149" s="1">
        <v>0.35839407477075008</v>
      </c>
      <c r="AS149" s="1">
        <v>0.61993168221124961</v>
      </c>
      <c r="AT149">
        <v>0</v>
      </c>
      <c r="AU149">
        <v>1</v>
      </c>
      <c r="AX149">
        <v>189833</v>
      </c>
      <c r="AY149">
        <v>116383</v>
      </c>
      <c r="BA149">
        <v>189833</v>
      </c>
      <c r="BB149" s="1"/>
      <c r="BC149" s="1"/>
      <c r="BD149" s="1"/>
      <c r="BE149" s="1"/>
      <c r="BF149">
        <v>80824</v>
      </c>
      <c r="BG149">
        <v>159354</v>
      </c>
      <c r="BH149">
        <v>6683</v>
      </c>
      <c r="BI149">
        <v>246861</v>
      </c>
      <c r="BJ149" s="1">
        <v>0.32740692130389165</v>
      </c>
      <c r="BK149" s="1">
        <v>0.64552116373181667</v>
      </c>
      <c r="BL149" s="2">
        <v>0</v>
      </c>
      <c r="BM149" s="2">
        <v>1</v>
      </c>
    </row>
    <row r="150" spans="1:65" x14ac:dyDescent="0.25">
      <c r="A150" t="s">
        <v>87</v>
      </c>
      <c r="B150">
        <v>2008</v>
      </c>
      <c r="C150">
        <v>216804</v>
      </c>
      <c r="D150">
        <v>133404</v>
      </c>
      <c r="E150">
        <v>0</v>
      </c>
      <c r="F150">
        <v>350208</v>
      </c>
      <c r="G150" s="1">
        <v>0.61907209429824561</v>
      </c>
      <c r="H150" s="1">
        <v>0.38092790570175439</v>
      </c>
      <c r="I150">
        <v>1</v>
      </c>
      <c r="J150">
        <v>0</v>
      </c>
      <c r="K150">
        <v>216804</v>
      </c>
      <c r="L150">
        <v>133404</v>
      </c>
      <c r="M150">
        <v>216804</v>
      </c>
      <c r="S150" s="2">
        <v>2010</v>
      </c>
      <c r="T150">
        <v>105211</v>
      </c>
      <c r="U150">
        <v>136371</v>
      </c>
      <c r="V150">
        <v>12840</v>
      </c>
      <c r="W150">
        <v>254422</v>
      </c>
      <c r="X150" s="1">
        <v>0.41352949037426007</v>
      </c>
      <c r="Y150" s="1">
        <v>0.53600317582598989</v>
      </c>
      <c r="Z150">
        <v>0</v>
      </c>
      <c r="AA150">
        <v>1</v>
      </c>
      <c r="AB150">
        <v>136371</v>
      </c>
      <c r="AC150">
        <v>105211</v>
      </c>
      <c r="AE150">
        <v>136371</v>
      </c>
      <c r="AJ150" s="1">
        <v>0.48528163687016845</v>
      </c>
      <c r="AK150" s="1">
        <v>1.0222407124224162</v>
      </c>
      <c r="AL150" s="1">
        <v>0.72648825840643272</v>
      </c>
      <c r="AM150" s="2">
        <v>2012</v>
      </c>
      <c r="AN150">
        <v>157634</v>
      </c>
      <c r="AO150">
        <v>175856</v>
      </c>
      <c r="AP150">
        <v>0</v>
      </c>
      <c r="AQ150">
        <v>333490</v>
      </c>
      <c r="AR150" s="1">
        <v>0.47267984047497674</v>
      </c>
      <c r="AS150" s="1">
        <v>0.5273201595250232</v>
      </c>
      <c r="AT150">
        <v>0</v>
      </c>
      <c r="AU150">
        <v>1</v>
      </c>
      <c r="AX150">
        <v>175856</v>
      </c>
      <c r="AY150">
        <v>157634</v>
      </c>
      <c r="BA150">
        <v>175856</v>
      </c>
      <c r="BB150" s="1"/>
      <c r="BC150" s="1"/>
      <c r="BD150" s="1"/>
      <c r="BE150" s="1"/>
      <c r="BF150">
        <v>126096</v>
      </c>
      <c r="BG150">
        <v>123262</v>
      </c>
      <c r="BH150">
        <v>422</v>
      </c>
      <c r="BI150">
        <v>249780</v>
      </c>
      <c r="BJ150" s="1">
        <v>0.50482824885899591</v>
      </c>
      <c r="BK150" s="1">
        <v>0.49348226439266557</v>
      </c>
      <c r="BL150" s="2">
        <v>1</v>
      </c>
      <c r="BM150" s="2">
        <v>0</v>
      </c>
    </row>
    <row r="151" spans="1:65" x14ac:dyDescent="0.25">
      <c r="A151" t="s">
        <v>105</v>
      </c>
      <c r="B151">
        <v>2008</v>
      </c>
      <c r="C151">
        <v>202832</v>
      </c>
      <c r="D151">
        <v>0</v>
      </c>
      <c r="E151">
        <v>58958</v>
      </c>
      <c r="F151">
        <v>261790</v>
      </c>
      <c r="G151" s="1">
        <v>0.77478895297757744</v>
      </c>
      <c r="H151" s="1">
        <v>0</v>
      </c>
      <c r="I151">
        <v>1</v>
      </c>
      <c r="J151">
        <v>0</v>
      </c>
      <c r="K151">
        <v>202832</v>
      </c>
      <c r="L151">
        <v>58958</v>
      </c>
      <c r="M151">
        <v>202832</v>
      </c>
      <c r="S151" s="2">
        <v>2010</v>
      </c>
      <c r="T151">
        <v>100787</v>
      </c>
      <c r="U151">
        <v>63845</v>
      </c>
      <c r="V151">
        <v>0</v>
      </c>
      <c r="W151">
        <v>164632</v>
      </c>
      <c r="X151" s="1">
        <v>0.61219568492152199</v>
      </c>
      <c r="Y151" s="1">
        <v>0.38780431507847807</v>
      </c>
      <c r="Z151">
        <v>1</v>
      </c>
      <c r="AA151">
        <v>0</v>
      </c>
      <c r="AB151">
        <v>100787</v>
      </c>
      <c r="AC151">
        <v>63845</v>
      </c>
      <c r="AD151">
        <v>100787</v>
      </c>
      <c r="AJ151" s="1">
        <v>0.49689891141437248</v>
      </c>
      <c r="AK151" s="1"/>
      <c r="AL151" s="1">
        <v>0.62887046869628327</v>
      </c>
      <c r="AM151" s="2">
        <v>2012</v>
      </c>
      <c r="AN151">
        <v>214727</v>
      </c>
      <c r="AO151">
        <v>29553</v>
      </c>
      <c r="AP151">
        <v>0</v>
      </c>
      <c r="AQ151">
        <v>244280</v>
      </c>
      <c r="AR151" s="1">
        <v>0.87901997707548718</v>
      </c>
      <c r="AS151" s="1">
        <v>0.12098002292451285</v>
      </c>
      <c r="AT151">
        <v>1</v>
      </c>
      <c r="AU151">
        <v>0</v>
      </c>
      <c r="AX151">
        <v>214727</v>
      </c>
      <c r="AY151">
        <v>29553</v>
      </c>
      <c r="AZ151">
        <v>214727</v>
      </c>
      <c r="BB151" s="1"/>
      <c r="BC151" s="1"/>
      <c r="BD151" s="1"/>
      <c r="BE151" s="1"/>
      <c r="BF151">
        <v>28968</v>
      </c>
      <c r="BG151">
        <v>128498</v>
      </c>
      <c r="BH151">
        <v>0</v>
      </c>
      <c r="BI151">
        <v>157466</v>
      </c>
      <c r="BJ151" s="1">
        <v>0.18396352228417562</v>
      </c>
      <c r="BK151" s="1">
        <v>0.81603647771582433</v>
      </c>
      <c r="BL151" s="2">
        <v>0</v>
      </c>
      <c r="BM151" s="2">
        <v>1</v>
      </c>
    </row>
    <row r="152" spans="1:65" x14ac:dyDescent="0.25">
      <c r="A152" t="s">
        <v>106</v>
      </c>
      <c r="B152">
        <v>2008</v>
      </c>
      <c r="C152">
        <v>99776</v>
      </c>
      <c r="D152">
        <v>137226</v>
      </c>
      <c r="E152">
        <v>0</v>
      </c>
      <c r="F152">
        <v>237002</v>
      </c>
      <c r="G152" s="1">
        <v>0.42099222791368851</v>
      </c>
      <c r="H152" s="1">
        <v>0.57900777208631149</v>
      </c>
      <c r="I152">
        <v>0</v>
      </c>
      <c r="J152">
        <v>1</v>
      </c>
      <c r="K152">
        <v>137226</v>
      </c>
      <c r="L152">
        <v>99776</v>
      </c>
      <c r="N152">
        <v>137226</v>
      </c>
      <c r="S152" s="2">
        <v>2010</v>
      </c>
      <c r="X152" s="1">
        <v>0</v>
      </c>
      <c r="Y152" s="1">
        <v>1</v>
      </c>
      <c r="Z152">
        <v>0</v>
      </c>
      <c r="AA152">
        <v>1</v>
      </c>
      <c r="AJ152" s="1">
        <v>0</v>
      </c>
      <c r="AK152" s="1">
        <v>0</v>
      </c>
      <c r="AL152" s="1">
        <v>0</v>
      </c>
      <c r="AM152" s="2">
        <v>2012</v>
      </c>
      <c r="AN152">
        <v>221263</v>
      </c>
      <c r="AO152">
        <v>0</v>
      </c>
      <c r="AP152">
        <v>63137</v>
      </c>
      <c r="AQ152">
        <v>284400</v>
      </c>
      <c r="AR152" s="1">
        <v>0.77799929676511959</v>
      </c>
      <c r="AS152" s="1">
        <v>0</v>
      </c>
      <c r="AT152">
        <v>1</v>
      </c>
      <c r="AU152">
        <v>0</v>
      </c>
      <c r="AX152">
        <v>221263</v>
      </c>
      <c r="AY152">
        <v>0</v>
      </c>
      <c r="AZ152">
        <v>221263</v>
      </c>
      <c r="BB152" s="1"/>
      <c r="BC152" s="1"/>
      <c r="BD152" s="1"/>
      <c r="BE152" s="1"/>
      <c r="BF152">
        <v>153395</v>
      </c>
      <c r="BG152">
        <v>0</v>
      </c>
      <c r="BH152">
        <v>575</v>
      </c>
      <c r="BI152">
        <v>153970</v>
      </c>
      <c r="BJ152" s="1">
        <v>0.99626550626745469</v>
      </c>
      <c r="BK152" s="1">
        <v>0</v>
      </c>
      <c r="BL152" s="2">
        <v>1</v>
      </c>
      <c r="BM152" s="2">
        <v>0</v>
      </c>
    </row>
    <row r="153" spans="1:65" x14ac:dyDescent="0.25">
      <c r="A153" t="s">
        <v>107</v>
      </c>
      <c r="B153">
        <v>2008</v>
      </c>
      <c r="C153">
        <v>169041</v>
      </c>
      <c r="D153">
        <v>140104</v>
      </c>
      <c r="E153">
        <v>0</v>
      </c>
      <c r="F153">
        <v>309145</v>
      </c>
      <c r="G153" s="1">
        <v>0.54680166265021268</v>
      </c>
      <c r="H153" s="1">
        <v>0.45319833734978732</v>
      </c>
      <c r="I153">
        <v>1</v>
      </c>
      <c r="J153">
        <v>0</v>
      </c>
      <c r="K153">
        <v>169041</v>
      </c>
      <c r="L153">
        <v>140104</v>
      </c>
      <c r="M153">
        <v>169041</v>
      </c>
      <c r="S153" s="2">
        <v>2010</v>
      </c>
      <c r="T153">
        <v>99804</v>
      </c>
      <c r="U153">
        <v>118890</v>
      </c>
      <c r="V153">
        <v>0</v>
      </c>
      <c r="W153">
        <v>218694</v>
      </c>
      <c r="X153" s="1">
        <v>0.45636368624653628</v>
      </c>
      <c r="Y153" s="1">
        <v>0.54363631375346377</v>
      </c>
      <c r="Z153">
        <v>0</v>
      </c>
      <c r="AA153">
        <v>1</v>
      </c>
      <c r="AB153">
        <v>118890</v>
      </c>
      <c r="AC153">
        <v>99804</v>
      </c>
      <c r="AE153">
        <v>118890</v>
      </c>
      <c r="AJ153" s="1">
        <v>0.59041297673345516</v>
      </c>
      <c r="AK153" s="1">
        <v>0.84858390909610004</v>
      </c>
      <c r="AL153" s="1">
        <v>0.70741561403225028</v>
      </c>
      <c r="AM153" s="2">
        <v>2012</v>
      </c>
      <c r="AN153">
        <v>171021</v>
      </c>
      <c r="AO153">
        <v>142050</v>
      </c>
      <c r="AP153">
        <v>0</v>
      </c>
      <c r="AQ153">
        <v>313071</v>
      </c>
      <c r="AR153" s="1">
        <v>0.54626905717872298</v>
      </c>
      <c r="AS153" s="1">
        <v>0.45373094282127696</v>
      </c>
      <c r="AT153">
        <v>1</v>
      </c>
      <c r="AU153">
        <v>0</v>
      </c>
      <c r="AX153">
        <v>171021</v>
      </c>
      <c r="AY153">
        <v>142050</v>
      </c>
      <c r="AZ153">
        <v>171021</v>
      </c>
      <c r="BB153" s="1"/>
      <c r="BC153" s="1"/>
      <c r="BD153" s="1"/>
      <c r="BE153" s="1"/>
      <c r="BF153">
        <v>125404</v>
      </c>
      <c r="BG153">
        <v>90685</v>
      </c>
      <c r="BH153">
        <v>7</v>
      </c>
      <c r="BI153">
        <v>216096</v>
      </c>
      <c r="BJ153" s="1">
        <v>0.58031615578261508</v>
      </c>
      <c r="BK153" s="1">
        <v>0.41965145120687103</v>
      </c>
      <c r="BL153" s="2">
        <v>1</v>
      </c>
      <c r="BM153" s="2">
        <v>0</v>
      </c>
    </row>
    <row r="154" spans="1:65" x14ac:dyDescent="0.25">
      <c r="A154" t="s">
        <v>108</v>
      </c>
      <c r="B154">
        <v>2008</v>
      </c>
      <c r="C154">
        <v>172835</v>
      </c>
      <c r="D154">
        <v>37431</v>
      </c>
      <c r="E154">
        <v>0</v>
      </c>
      <c r="F154">
        <v>210266</v>
      </c>
      <c r="G154" s="1">
        <v>0.82198263152387929</v>
      </c>
      <c r="H154" s="1">
        <v>0.17801736847612074</v>
      </c>
      <c r="I154">
        <v>1</v>
      </c>
      <c r="J154">
        <v>0</v>
      </c>
      <c r="K154">
        <v>172835</v>
      </c>
      <c r="L154">
        <v>37431</v>
      </c>
      <c r="M154">
        <v>172835</v>
      </c>
      <c r="S154" s="2">
        <v>2010</v>
      </c>
      <c r="T154">
        <v>100066</v>
      </c>
      <c r="U154">
        <v>26414</v>
      </c>
      <c r="V154">
        <v>0</v>
      </c>
      <c r="W154">
        <v>126480</v>
      </c>
      <c r="X154" s="1">
        <v>0.79116065781151168</v>
      </c>
      <c r="Y154" s="1">
        <v>0.20883934218848829</v>
      </c>
      <c r="Z154">
        <v>1</v>
      </c>
      <c r="AA154">
        <v>0</v>
      </c>
      <c r="AB154">
        <v>100066</v>
      </c>
      <c r="AC154">
        <v>26414</v>
      </c>
      <c r="AD154">
        <v>100066</v>
      </c>
      <c r="AJ154" s="1">
        <v>0.57896838024705644</v>
      </c>
      <c r="AK154" s="1">
        <v>0.70567176938900911</v>
      </c>
      <c r="AL154" s="1">
        <v>0.60152378415911278</v>
      </c>
      <c r="AM154" s="2">
        <v>2012</v>
      </c>
      <c r="AN154">
        <v>174205</v>
      </c>
      <c r="AO154">
        <v>98096</v>
      </c>
      <c r="AP154">
        <v>0</v>
      </c>
      <c r="AQ154">
        <v>272301</v>
      </c>
      <c r="AR154" s="1">
        <v>0.6397515984149893</v>
      </c>
      <c r="AS154" s="1">
        <v>0.3602484015850107</v>
      </c>
      <c r="AT154">
        <v>1</v>
      </c>
      <c r="AU154">
        <v>0</v>
      </c>
      <c r="AX154">
        <v>174205</v>
      </c>
      <c r="AY154">
        <v>98096</v>
      </c>
      <c r="AZ154">
        <v>174205</v>
      </c>
      <c r="BB154" s="1"/>
      <c r="BC154" s="1"/>
      <c r="BD154" s="1"/>
      <c r="BE154" s="1"/>
      <c r="BF154">
        <v>103269</v>
      </c>
      <c r="BG154">
        <v>61519</v>
      </c>
      <c r="BH154">
        <v>0</v>
      </c>
      <c r="BI154">
        <v>164788</v>
      </c>
      <c r="BJ154" s="1">
        <v>0.62667791344029911</v>
      </c>
      <c r="BK154" s="1">
        <v>0.37332208655970095</v>
      </c>
      <c r="BL154" s="2">
        <v>1</v>
      </c>
      <c r="BM154" s="2">
        <v>0</v>
      </c>
    </row>
    <row r="155" spans="1:65" x14ac:dyDescent="0.25">
      <c r="A155" t="s">
        <v>109</v>
      </c>
      <c r="B155">
        <v>2008</v>
      </c>
      <c r="C155">
        <v>211284</v>
      </c>
      <c r="D155">
        <v>151863</v>
      </c>
      <c r="E155">
        <v>0</v>
      </c>
      <c r="F155">
        <v>363147</v>
      </c>
      <c r="G155" s="1">
        <v>0.58181397615841524</v>
      </c>
      <c r="H155" s="1">
        <v>0.41818602384158482</v>
      </c>
      <c r="I155">
        <v>1</v>
      </c>
      <c r="J155">
        <v>0</v>
      </c>
      <c r="K155">
        <v>211284</v>
      </c>
      <c r="L155">
        <v>151863</v>
      </c>
      <c r="M155">
        <v>211284</v>
      </c>
      <c r="S155" s="2">
        <v>2010</v>
      </c>
      <c r="T155">
        <v>98787</v>
      </c>
      <c r="U155">
        <v>146129</v>
      </c>
      <c r="V155">
        <v>0</v>
      </c>
      <c r="W155">
        <v>244916</v>
      </c>
      <c r="X155" s="1">
        <v>0.40335053651047709</v>
      </c>
      <c r="Y155" s="1">
        <v>0.59664946348952297</v>
      </c>
      <c r="Z155">
        <v>0</v>
      </c>
      <c r="AA155">
        <v>1</v>
      </c>
      <c r="AB155">
        <v>146129</v>
      </c>
      <c r="AC155">
        <v>98787</v>
      </c>
      <c r="AE155">
        <v>146129</v>
      </c>
      <c r="AJ155" s="1">
        <v>0.46755551769182713</v>
      </c>
      <c r="AK155" s="1">
        <v>0.96224228416401625</v>
      </c>
      <c r="AL155" s="1">
        <v>0.67442660960988254</v>
      </c>
      <c r="AM155" s="2">
        <v>2012</v>
      </c>
      <c r="AR155" s="1">
        <v>1</v>
      </c>
      <c r="AS155" s="1">
        <v>0</v>
      </c>
      <c r="AT155">
        <v>1</v>
      </c>
      <c r="AU155">
        <v>0</v>
      </c>
      <c r="BB155" s="1"/>
      <c r="BC155" s="1"/>
      <c r="BD155" s="1"/>
      <c r="BE155" s="1"/>
      <c r="BF155">
        <v>129192</v>
      </c>
      <c r="BG155">
        <v>15239</v>
      </c>
      <c r="BH155">
        <v>5487</v>
      </c>
      <c r="BI155">
        <v>149918</v>
      </c>
      <c r="BJ155" s="1">
        <v>0.86175109059619259</v>
      </c>
      <c r="BK155" s="1">
        <v>0.1016489013994317</v>
      </c>
      <c r="BL155" s="2">
        <v>1</v>
      </c>
      <c r="BM155" s="2">
        <v>0</v>
      </c>
    </row>
    <row r="156" spans="1:65" x14ac:dyDescent="0.25">
      <c r="A156" t="s">
        <v>110</v>
      </c>
      <c r="B156">
        <v>2008</v>
      </c>
      <c r="C156">
        <v>115820</v>
      </c>
      <c r="D156">
        <v>130891</v>
      </c>
      <c r="E156">
        <v>0</v>
      </c>
      <c r="F156">
        <v>246711</v>
      </c>
      <c r="G156" s="1">
        <v>0.46945616531082929</v>
      </c>
      <c r="H156" s="1">
        <v>0.53054383468917077</v>
      </c>
      <c r="I156">
        <v>0</v>
      </c>
      <c r="J156">
        <v>1</v>
      </c>
      <c r="K156">
        <v>130891</v>
      </c>
      <c r="L156">
        <v>115820</v>
      </c>
      <c r="N156">
        <v>130891</v>
      </c>
      <c r="S156" s="2">
        <v>2010</v>
      </c>
      <c r="T156">
        <v>61138</v>
      </c>
      <c r="U156">
        <v>74859</v>
      </c>
      <c r="V156">
        <v>4312</v>
      </c>
      <c r="W156">
        <v>140309</v>
      </c>
      <c r="X156" s="1">
        <v>0.4357382634043433</v>
      </c>
      <c r="Y156" s="1">
        <v>0.53352956688451914</v>
      </c>
      <c r="Z156">
        <v>0</v>
      </c>
      <c r="AA156">
        <v>1</v>
      </c>
      <c r="AB156">
        <v>74859</v>
      </c>
      <c r="AC156">
        <v>61138</v>
      </c>
      <c r="AE156">
        <v>74859</v>
      </c>
      <c r="AJ156" s="1">
        <v>0.52787083405284063</v>
      </c>
      <c r="AK156" s="1">
        <v>0.57191861930919619</v>
      </c>
      <c r="AL156" s="1">
        <v>0.56871805472800163</v>
      </c>
      <c r="AM156" s="2">
        <v>2012</v>
      </c>
      <c r="AN156">
        <v>0</v>
      </c>
      <c r="AO156">
        <v>151466</v>
      </c>
      <c r="AP156">
        <v>48763</v>
      </c>
      <c r="AQ156">
        <v>200229</v>
      </c>
      <c r="AR156" s="1">
        <v>0</v>
      </c>
      <c r="AS156" s="1">
        <v>0.75646384889301754</v>
      </c>
      <c r="AT156">
        <v>0</v>
      </c>
      <c r="AU156">
        <v>1</v>
      </c>
      <c r="AX156">
        <v>151466</v>
      </c>
      <c r="AY156">
        <v>48763</v>
      </c>
      <c r="BA156">
        <v>151466</v>
      </c>
      <c r="BB156" s="1"/>
      <c r="BC156" s="1"/>
      <c r="BD156" s="1"/>
      <c r="BE156" s="1"/>
      <c r="BF156">
        <v>0</v>
      </c>
      <c r="BG156">
        <v>1</v>
      </c>
      <c r="BH156">
        <v>0</v>
      </c>
      <c r="BI156">
        <v>1</v>
      </c>
      <c r="BJ156" s="1">
        <v>0</v>
      </c>
      <c r="BK156" s="1">
        <v>1</v>
      </c>
      <c r="BL156" s="2">
        <v>0</v>
      </c>
      <c r="BM156" s="2">
        <v>1</v>
      </c>
    </row>
    <row r="157" spans="1:65" x14ac:dyDescent="0.25">
      <c r="A157" t="s">
        <v>499</v>
      </c>
      <c r="B157">
        <v>2008</v>
      </c>
      <c r="S157" s="2">
        <v>2010</v>
      </c>
      <c r="AM157" s="2">
        <v>2012</v>
      </c>
      <c r="AN157">
        <v>135694</v>
      </c>
      <c r="AO157">
        <v>108820</v>
      </c>
      <c r="AP157">
        <v>5726</v>
      </c>
      <c r="AQ157">
        <v>250240</v>
      </c>
      <c r="AR157" s="1">
        <v>0.54225543478260874</v>
      </c>
      <c r="AS157" s="1">
        <v>0.43486253196930946</v>
      </c>
      <c r="AT157">
        <v>1</v>
      </c>
      <c r="AU157">
        <v>0</v>
      </c>
      <c r="AX157">
        <v>135694</v>
      </c>
      <c r="AY157">
        <v>108820</v>
      </c>
      <c r="AZ157">
        <v>135694</v>
      </c>
      <c r="BB157" s="1"/>
      <c r="BC157" s="1"/>
      <c r="BD157" s="1"/>
      <c r="BE157" s="1"/>
      <c r="BF157">
        <v>78306</v>
      </c>
      <c r="BG157">
        <v>83031</v>
      </c>
      <c r="BH157">
        <v>0</v>
      </c>
      <c r="BI157">
        <v>161337</v>
      </c>
      <c r="BJ157" s="1">
        <v>0.48535673776009225</v>
      </c>
      <c r="BK157" s="1">
        <v>0.51464326223990775</v>
      </c>
      <c r="BL157" s="2">
        <v>0</v>
      </c>
      <c r="BM157" s="2">
        <v>1</v>
      </c>
    </row>
    <row r="158" spans="1:65" x14ac:dyDescent="0.25">
      <c r="A158" t="s">
        <v>500</v>
      </c>
      <c r="B158">
        <v>2008</v>
      </c>
      <c r="S158" s="2">
        <v>2010</v>
      </c>
      <c r="AM158" s="2">
        <v>2012</v>
      </c>
      <c r="AN158">
        <v>85020</v>
      </c>
      <c r="AO158">
        <v>138488</v>
      </c>
      <c r="AP158">
        <v>6664</v>
      </c>
      <c r="AQ158">
        <v>230172</v>
      </c>
      <c r="AR158" s="1">
        <v>0.36937594494551901</v>
      </c>
      <c r="AS158" s="1">
        <v>0.60167179326764331</v>
      </c>
      <c r="AT158">
        <v>0</v>
      </c>
      <c r="AU158">
        <v>1</v>
      </c>
      <c r="AX158">
        <v>138488</v>
      </c>
      <c r="AY158">
        <v>91684</v>
      </c>
      <c r="BA158">
        <v>138488</v>
      </c>
      <c r="BB158" s="1"/>
      <c r="BC158" s="1"/>
      <c r="BD158" s="1"/>
      <c r="BE158" s="1"/>
      <c r="BF158">
        <v>0</v>
      </c>
      <c r="BG158">
        <v>1</v>
      </c>
      <c r="BH158">
        <v>0</v>
      </c>
      <c r="BI158">
        <v>1</v>
      </c>
      <c r="BJ158" s="1">
        <v>0</v>
      </c>
      <c r="BK158" s="1">
        <v>1</v>
      </c>
      <c r="BL158" s="2">
        <v>0</v>
      </c>
      <c r="BM158" s="2">
        <v>1</v>
      </c>
    </row>
    <row r="159" spans="1:65" x14ac:dyDescent="0.25">
      <c r="A159" t="s">
        <v>88</v>
      </c>
      <c r="B159">
        <v>2008</v>
      </c>
      <c r="G159" s="1">
        <v>1</v>
      </c>
      <c r="H159" s="1">
        <v>0</v>
      </c>
      <c r="I159">
        <v>1</v>
      </c>
      <c r="J159">
        <v>0</v>
      </c>
      <c r="S159" s="2">
        <v>2010</v>
      </c>
      <c r="T159">
        <v>94744</v>
      </c>
      <c r="U159">
        <v>50932</v>
      </c>
      <c r="V159">
        <v>4625</v>
      </c>
      <c r="W159">
        <v>150301</v>
      </c>
      <c r="X159" s="1">
        <v>0.63036174077351448</v>
      </c>
      <c r="Y159" s="1">
        <v>0.3388666742070911</v>
      </c>
      <c r="Z159">
        <v>1</v>
      </c>
      <c r="AA159">
        <v>0</v>
      </c>
      <c r="AB159">
        <v>94744</v>
      </c>
      <c r="AC159">
        <v>50932</v>
      </c>
      <c r="AD159">
        <v>94744</v>
      </c>
      <c r="AJ159" s="1"/>
      <c r="AK159" s="1"/>
      <c r="AL159" s="1"/>
      <c r="AM159" s="2">
        <v>2012</v>
      </c>
      <c r="AN159">
        <v>102468</v>
      </c>
      <c r="AO159">
        <v>204331</v>
      </c>
      <c r="AP159">
        <v>8870</v>
      </c>
      <c r="AQ159">
        <v>315669</v>
      </c>
      <c r="AR159" s="1">
        <v>0.32460583712686392</v>
      </c>
      <c r="AS159" s="1">
        <v>0.64729510975103666</v>
      </c>
      <c r="AT159">
        <v>0</v>
      </c>
      <c r="AU159">
        <v>1</v>
      </c>
      <c r="AX159">
        <v>204331</v>
      </c>
      <c r="AY159">
        <v>111338</v>
      </c>
      <c r="BA159">
        <v>204331</v>
      </c>
      <c r="BB159" s="1"/>
      <c r="BC159" s="1"/>
      <c r="BD159" s="1"/>
      <c r="BE159" s="1"/>
      <c r="BF159">
        <v>73910</v>
      </c>
      <c r="BG159">
        <v>148691</v>
      </c>
      <c r="BH159">
        <v>6208</v>
      </c>
      <c r="BI159">
        <v>228809</v>
      </c>
      <c r="BJ159" s="1">
        <v>0.32302051055684</v>
      </c>
      <c r="BK159" s="1">
        <v>0.64984768955766603</v>
      </c>
      <c r="BL159" s="2">
        <v>0</v>
      </c>
      <c r="BM159" s="2">
        <v>1</v>
      </c>
    </row>
    <row r="160" spans="1:65" x14ac:dyDescent="0.25">
      <c r="A160" t="s">
        <v>89</v>
      </c>
      <c r="B160">
        <v>2008</v>
      </c>
      <c r="C160">
        <v>119330</v>
      </c>
      <c r="D160">
        <v>224112</v>
      </c>
      <c r="E160">
        <v>0</v>
      </c>
      <c r="F160">
        <v>343442</v>
      </c>
      <c r="G160" s="1">
        <v>0.34745313619184609</v>
      </c>
      <c r="H160" s="1">
        <v>0.65254686380815397</v>
      </c>
      <c r="I160">
        <v>0</v>
      </c>
      <c r="J160">
        <v>1</v>
      </c>
      <c r="K160">
        <v>224112</v>
      </c>
      <c r="L160">
        <v>119330</v>
      </c>
      <c r="N160">
        <v>224112</v>
      </c>
      <c r="S160" s="2">
        <v>2010</v>
      </c>
      <c r="T160">
        <v>0</v>
      </c>
      <c r="U160">
        <v>178238</v>
      </c>
      <c r="V160">
        <v>52540</v>
      </c>
      <c r="W160">
        <v>230778</v>
      </c>
      <c r="X160" s="1">
        <v>0</v>
      </c>
      <c r="Y160" s="1">
        <v>0.77233531792458554</v>
      </c>
      <c r="Z160">
        <v>0</v>
      </c>
      <c r="AA160">
        <v>1</v>
      </c>
      <c r="AB160">
        <v>178238</v>
      </c>
      <c r="AE160">
        <v>178238</v>
      </c>
      <c r="AJ160" s="1">
        <v>0</v>
      </c>
      <c r="AK160" s="1">
        <v>0.79530770329121159</v>
      </c>
      <c r="AL160" s="1">
        <v>0.67195625462232345</v>
      </c>
      <c r="AM160" s="2">
        <v>2012</v>
      </c>
      <c r="AN160">
        <v>0</v>
      </c>
      <c r="AO160">
        <v>239988</v>
      </c>
      <c r="AP160">
        <v>75236</v>
      </c>
      <c r="AQ160">
        <v>315224</v>
      </c>
      <c r="AR160" s="1">
        <v>0</v>
      </c>
      <c r="AS160" s="1">
        <v>0.76132527980103037</v>
      </c>
      <c r="AT160">
        <v>0</v>
      </c>
      <c r="AU160">
        <v>1</v>
      </c>
      <c r="AX160">
        <v>239988</v>
      </c>
      <c r="AY160">
        <v>75236</v>
      </c>
      <c r="BA160">
        <v>239988</v>
      </c>
      <c r="BB160" s="1"/>
      <c r="BC160" s="1"/>
      <c r="BD160" s="1"/>
      <c r="BE160" s="1"/>
      <c r="BF160">
        <v>0</v>
      </c>
      <c r="BG160">
        <v>177887</v>
      </c>
      <c r="BH160">
        <v>49366</v>
      </c>
      <c r="BI160">
        <v>227253</v>
      </c>
      <c r="BJ160" s="1">
        <v>0</v>
      </c>
      <c r="BK160" s="1">
        <v>0.78277074450062267</v>
      </c>
      <c r="BL160" s="2">
        <v>0</v>
      </c>
      <c r="BM160" s="2">
        <v>1</v>
      </c>
    </row>
    <row r="161" spans="1:65" x14ac:dyDescent="0.25">
      <c r="A161" t="s">
        <v>90</v>
      </c>
      <c r="B161">
        <v>2008</v>
      </c>
      <c r="C161">
        <v>168446</v>
      </c>
      <c r="D161">
        <v>265186</v>
      </c>
      <c r="E161">
        <v>0</v>
      </c>
      <c r="F161">
        <v>433632</v>
      </c>
      <c r="G161" s="1">
        <v>0.38845380414729541</v>
      </c>
      <c r="H161" s="1">
        <v>0.61154619585270464</v>
      </c>
      <c r="I161">
        <v>0</v>
      </c>
      <c r="J161">
        <v>1</v>
      </c>
      <c r="K161">
        <v>265186</v>
      </c>
      <c r="L161">
        <v>168446</v>
      </c>
      <c r="N161">
        <v>265186</v>
      </c>
      <c r="S161" s="2">
        <v>2010</v>
      </c>
      <c r="T161">
        <v>100585</v>
      </c>
      <c r="U161">
        <v>208815</v>
      </c>
      <c r="V161">
        <v>0</v>
      </c>
      <c r="W161">
        <v>309400</v>
      </c>
      <c r="X161" s="1">
        <v>0.32509696186166775</v>
      </c>
      <c r="Y161" s="1">
        <v>0.6749030381383323</v>
      </c>
      <c r="Z161">
        <v>0</v>
      </c>
      <c r="AA161">
        <v>1</v>
      </c>
      <c r="AB161">
        <v>208815</v>
      </c>
      <c r="AC161">
        <v>100585</v>
      </c>
      <c r="AE161">
        <v>208815</v>
      </c>
      <c r="AJ161" s="1">
        <v>0.59713498688006839</v>
      </c>
      <c r="AK161" s="1">
        <v>0.78742844644890753</v>
      </c>
      <c r="AL161" s="1">
        <v>0.71350822817504245</v>
      </c>
      <c r="AM161" s="2">
        <v>2012</v>
      </c>
      <c r="AN161">
        <v>190472</v>
      </c>
      <c r="AO161">
        <v>70700</v>
      </c>
      <c r="AP161">
        <v>7978</v>
      </c>
      <c r="AQ161">
        <v>269150</v>
      </c>
      <c r="AR161" s="1">
        <v>0.70767973249117588</v>
      </c>
      <c r="AS161" s="1">
        <v>0.26267880364109231</v>
      </c>
      <c r="AT161">
        <v>1</v>
      </c>
      <c r="AU161">
        <v>0</v>
      </c>
      <c r="AX161">
        <v>190472</v>
      </c>
      <c r="AY161">
        <v>70700</v>
      </c>
      <c r="AZ161">
        <v>190472</v>
      </c>
      <c r="BB161" s="1"/>
      <c r="BC161" s="1"/>
      <c r="BD161" s="1"/>
      <c r="BE161" s="1"/>
      <c r="BF161">
        <v>112340</v>
      </c>
      <c r="BG161">
        <v>59237</v>
      </c>
      <c r="BH161">
        <v>0</v>
      </c>
      <c r="BI161">
        <v>171577</v>
      </c>
      <c r="BJ161" s="1">
        <v>0.65474976249730443</v>
      </c>
      <c r="BK161" s="1">
        <v>0.34525023750269557</v>
      </c>
      <c r="BL161" s="2">
        <v>1</v>
      </c>
      <c r="BM161" s="2">
        <v>0</v>
      </c>
    </row>
    <row r="162" spans="1:65" x14ac:dyDescent="0.25">
      <c r="A162" t="s">
        <v>91</v>
      </c>
      <c r="B162">
        <v>2008</v>
      </c>
      <c r="C162">
        <v>146655</v>
      </c>
      <c r="D162">
        <v>228302</v>
      </c>
      <c r="E162">
        <v>0</v>
      </c>
      <c r="F162">
        <v>374957</v>
      </c>
      <c r="G162" s="1">
        <v>0.39112484898268335</v>
      </c>
      <c r="H162" s="1">
        <v>0.60887515101731671</v>
      </c>
      <c r="I162">
        <v>0</v>
      </c>
      <c r="J162">
        <v>1</v>
      </c>
      <c r="K162">
        <v>228302</v>
      </c>
      <c r="L162">
        <v>146655</v>
      </c>
      <c r="N162">
        <v>228302</v>
      </c>
      <c r="S162" s="2">
        <v>2010</v>
      </c>
      <c r="T162">
        <v>0</v>
      </c>
      <c r="U162">
        <v>179349</v>
      </c>
      <c r="V162">
        <v>71632</v>
      </c>
      <c r="W162">
        <v>250981</v>
      </c>
      <c r="X162" s="1">
        <v>0</v>
      </c>
      <c r="Y162" s="1">
        <v>0.71459194122264236</v>
      </c>
      <c r="Z162">
        <v>0</v>
      </c>
      <c r="AA162">
        <v>1</v>
      </c>
      <c r="AB162">
        <v>179349</v>
      </c>
      <c r="AE162">
        <v>179349</v>
      </c>
      <c r="AJ162" s="1">
        <v>0</v>
      </c>
      <c r="AK162" s="1">
        <v>0.78557787492006204</v>
      </c>
      <c r="AL162" s="1">
        <v>0.66935941988014624</v>
      </c>
      <c r="AM162" s="2">
        <v>2012</v>
      </c>
      <c r="AN162">
        <v>146489</v>
      </c>
      <c r="AO162">
        <v>195962</v>
      </c>
      <c r="AP162">
        <v>0</v>
      </c>
      <c r="AQ162">
        <v>342451</v>
      </c>
      <c r="AR162" s="1">
        <v>0.42776630817255606</v>
      </c>
      <c r="AS162" s="1">
        <v>0.57223369182744388</v>
      </c>
      <c r="AT162">
        <v>0</v>
      </c>
      <c r="AU162">
        <v>1</v>
      </c>
      <c r="AX162">
        <v>195962</v>
      </c>
      <c r="AY162">
        <v>146489</v>
      </c>
      <c r="BA162">
        <v>195962</v>
      </c>
      <c r="BB162" s="1"/>
      <c r="BC162" s="1"/>
      <c r="BD162" s="1"/>
      <c r="BE162" s="1"/>
      <c r="BF162">
        <v>99563</v>
      </c>
      <c r="BG162">
        <v>166254</v>
      </c>
      <c r="BH162">
        <v>0</v>
      </c>
      <c r="BI162">
        <v>265817</v>
      </c>
      <c r="BJ162" s="1">
        <v>0.37455467483268562</v>
      </c>
      <c r="BK162" s="1">
        <v>0.62544532516731433</v>
      </c>
      <c r="BL162" s="2">
        <v>0</v>
      </c>
      <c r="BM162" s="2">
        <v>1</v>
      </c>
    </row>
    <row r="163" spans="1:65" x14ac:dyDescent="0.25">
      <c r="A163" t="s">
        <v>92</v>
      </c>
      <c r="B163">
        <v>2008</v>
      </c>
      <c r="C163">
        <v>146292</v>
      </c>
      <c r="D163">
        <v>238721</v>
      </c>
      <c r="E163">
        <v>0</v>
      </c>
      <c r="F163">
        <v>385013</v>
      </c>
      <c r="G163" s="1">
        <v>0.37996639074524757</v>
      </c>
      <c r="H163" s="1">
        <v>0.62003360925475248</v>
      </c>
      <c r="I163">
        <v>0</v>
      </c>
      <c r="J163">
        <v>1</v>
      </c>
      <c r="K163">
        <v>238721</v>
      </c>
      <c r="L163">
        <v>146292</v>
      </c>
      <c r="N163">
        <v>238721</v>
      </c>
      <c r="S163" s="2">
        <v>2010</v>
      </c>
      <c r="T163">
        <v>83206</v>
      </c>
      <c r="U163">
        <v>185470</v>
      </c>
      <c r="V163">
        <v>0</v>
      </c>
      <c r="W163">
        <v>268676</v>
      </c>
      <c r="X163" s="1">
        <v>0.30968899343447126</v>
      </c>
      <c r="Y163" s="1">
        <v>0.6903110065655288</v>
      </c>
      <c r="Z163">
        <v>0</v>
      </c>
      <c r="AA163">
        <v>1</v>
      </c>
      <c r="AB163">
        <v>185470</v>
      </c>
      <c r="AC163">
        <v>83206</v>
      </c>
      <c r="AE163">
        <v>185470</v>
      </c>
      <c r="AJ163" s="1">
        <v>0.56876657643616879</v>
      </c>
      <c r="AK163" s="1">
        <v>0.7769320671411396</v>
      </c>
      <c r="AL163" s="1">
        <v>0.69783617696025846</v>
      </c>
      <c r="AM163" s="2">
        <v>2012</v>
      </c>
      <c r="AN163">
        <v>130479</v>
      </c>
      <c r="AO163">
        <v>185518</v>
      </c>
      <c r="AP163">
        <v>0</v>
      </c>
      <c r="AQ163">
        <v>315997</v>
      </c>
      <c r="AR163" s="1">
        <v>0.4129121479001383</v>
      </c>
      <c r="AS163" s="1">
        <v>0.5870878520998617</v>
      </c>
      <c r="AT163">
        <v>0</v>
      </c>
      <c r="AU163">
        <v>1</v>
      </c>
      <c r="AX163">
        <v>185518</v>
      </c>
      <c r="AY163">
        <v>130479</v>
      </c>
      <c r="BA163">
        <v>185518</v>
      </c>
      <c r="BB163" s="1"/>
      <c r="BC163" s="1"/>
      <c r="BD163" s="1"/>
      <c r="BE163" s="1"/>
      <c r="BF163">
        <v>73011</v>
      </c>
      <c r="BG163">
        <v>144474</v>
      </c>
      <c r="BH163">
        <v>9679</v>
      </c>
      <c r="BI163">
        <v>227164</v>
      </c>
      <c r="BJ163" s="1">
        <v>0.32140215879276646</v>
      </c>
      <c r="BK163" s="1">
        <v>0.63598985754785087</v>
      </c>
      <c r="BL163" s="2">
        <v>0</v>
      </c>
      <c r="BM163" s="2">
        <v>1</v>
      </c>
    </row>
    <row r="164" spans="1:65" x14ac:dyDescent="0.25">
      <c r="A164" t="s">
        <v>93</v>
      </c>
      <c r="B164">
        <v>2008</v>
      </c>
      <c r="C164">
        <v>172854</v>
      </c>
      <c r="D164">
        <v>159490</v>
      </c>
      <c r="E164">
        <v>0</v>
      </c>
      <c r="F164">
        <v>332344</v>
      </c>
      <c r="G164" s="1">
        <v>0.52010567363936167</v>
      </c>
      <c r="H164" s="1">
        <v>0.47989432636063839</v>
      </c>
      <c r="I164">
        <v>1</v>
      </c>
      <c r="J164">
        <v>0</v>
      </c>
      <c r="K164">
        <v>172854</v>
      </c>
      <c r="L164">
        <v>159490</v>
      </c>
      <c r="M164">
        <v>172854</v>
      </c>
      <c r="S164" s="2">
        <v>2010</v>
      </c>
      <c r="T164">
        <v>84167</v>
      </c>
      <c r="U164">
        <v>123586</v>
      </c>
      <c r="V164">
        <v>8337</v>
      </c>
      <c r="W164">
        <v>216090</v>
      </c>
      <c r="X164" s="1">
        <v>0.38949974547642185</v>
      </c>
      <c r="Y164" s="1">
        <v>0.5719191077791661</v>
      </c>
      <c r="Z164">
        <v>0</v>
      </c>
      <c r="AA164">
        <v>1</v>
      </c>
      <c r="AB164">
        <v>123586</v>
      </c>
      <c r="AC164">
        <v>84167</v>
      </c>
      <c r="AE164">
        <v>123586</v>
      </c>
      <c r="AJ164" s="1">
        <v>0.48692538211438557</v>
      </c>
      <c r="AK164" s="1">
        <v>0.77488243777039312</v>
      </c>
      <c r="AL164" s="1">
        <v>0.65019979298558117</v>
      </c>
      <c r="AM164" s="2">
        <v>2012</v>
      </c>
      <c r="AN164">
        <v>130870</v>
      </c>
      <c r="AO164">
        <v>205432</v>
      </c>
      <c r="AP164">
        <v>12607</v>
      </c>
      <c r="AQ164">
        <v>348909</v>
      </c>
      <c r="AR164" s="1">
        <v>0.37508347448761714</v>
      </c>
      <c r="AS164" s="1">
        <v>0.58878389494108774</v>
      </c>
      <c r="AT164">
        <v>0</v>
      </c>
      <c r="AU164">
        <v>1</v>
      </c>
      <c r="AX164">
        <v>205432</v>
      </c>
      <c r="AY164">
        <v>143477</v>
      </c>
      <c r="BA164">
        <v>205432</v>
      </c>
      <c r="BB164" s="1"/>
      <c r="BC164" s="1"/>
      <c r="BD164" s="1"/>
      <c r="BE164" s="1"/>
      <c r="BF164">
        <v>93724</v>
      </c>
      <c r="BG164">
        <v>180728</v>
      </c>
      <c r="BH164">
        <v>61</v>
      </c>
      <c r="BI164">
        <v>274513</v>
      </c>
      <c r="BJ164" s="1">
        <v>0.34141916776254677</v>
      </c>
      <c r="BK164" s="1">
        <v>0.65835862053891803</v>
      </c>
      <c r="BL164" s="2">
        <v>0</v>
      </c>
      <c r="BM164" s="2">
        <v>1</v>
      </c>
    </row>
    <row r="165" spans="1:65" x14ac:dyDescent="0.25">
      <c r="A165" t="s">
        <v>94</v>
      </c>
      <c r="B165">
        <v>2008</v>
      </c>
      <c r="C165">
        <v>126346</v>
      </c>
      <c r="D165">
        <v>216591</v>
      </c>
      <c r="E165">
        <v>0</v>
      </c>
      <c r="F165">
        <v>342937</v>
      </c>
      <c r="G165" s="1">
        <v>0.36842335472696153</v>
      </c>
      <c r="H165" s="1">
        <v>0.63157664527303847</v>
      </c>
      <c r="I165">
        <v>0</v>
      </c>
      <c r="J165">
        <v>1</v>
      </c>
      <c r="K165">
        <v>216591</v>
      </c>
      <c r="L165">
        <v>126346</v>
      </c>
      <c r="N165">
        <v>216591</v>
      </c>
      <c r="S165" s="2">
        <v>2010</v>
      </c>
      <c r="T165">
        <v>66158</v>
      </c>
      <c r="U165">
        <v>165433</v>
      </c>
      <c r="V165">
        <v>0</v>
      </c>
      <c r="W165">
        <v>231591</v>
      </c>
      <c r="X165" s="1">
        <v>0.28566740503732874</v>
      </c>
      <c r="Y165" s="1">
        <v>0.71433259496267121</v>
      </c>
      <c r="Z165">
        <v>0</v>
      </c>
      <c r="AA165">
        <v>1</v>
      </c>
      <c r="AB165">
        <v>165433</v>
      </c>
      <c r="AC165">
        <v>66158</v>
      </c>
      <c r="AE165">
        <v>165433</v>
      </c>
      <c r="AJ165" s="1">
        <v>0.52362559954410903</v>
      </c>
      <c r="AK165" s="1">
        <v>0.76380366681902756</v>
      </c>
      <c r="AL165" s="1">
        <v>0.67531645754176428</v>
      </c>
      <c r="AM165" s="2">
        <v>2012</v>
      </c>
      <c r="AN165">
        <v>164891</v>
      </c>
      <c r="AO165">
        <v>98856</v>
      </c>
      <c r="AP165">
        <v>0</v>
      </c>
      <c r="AQ165">
        <v>263747</v>
      </c>
      <c r="AR165" s="1">
        <v>0.62518625804274552</v>
      </c>
      <c r="AS165" s="1">
        <v>0.37481374195725448</v>
      </c>
      <c r="AT165">
        <v>1</v>
      </c>
      <c r="AU165">
        <v>0</v>
      </c>
      <c r="AX165">
        <v>164891</v>
      </c>
      <c r="AY165">
        <v>98856</v>
      </c>
      <c r="AZ165">
        <v>164891</v>
      </c>
      <c r="BB165" s="1"/>
      <c r="BC165" s="1"/>
      <c r="BD165" s="1"/>
      <c r="BE165" s="1"/>
      <c r="BF165">
        <v>93850</v>
      </c>
      <c r="BG165">
        <v>74963</v>
      </c>
      <c r="BH165">
        <v>5065</v>
      </c>
      <c r="BI165">
        <v>173878</v>
      </c>
      <c r="BJ165" s="1">
        <v>0.53974625887116257</v>
      </c>
      <c r="BK165" s="1">
        <v>0.43112412151048435</v>
      </c>
      <c r="BL165" s="2">
        <v>1</v>
      </c>
      <c r="BM165" s="2">
        <v>0</v>
      </c>
    </row>
    <row r="166" spans="1:65" x14ac:dyDescent="0.25">
      <c r="A166" t="s">
        <v>111</v>
      </c>
      <c r="B166">
        <v>2008</v>
      </c>
      <c r="C166">
        <v>83444</v>
      </c>
      <c r="D166">
        <v>165890</v>
      </c>
      <c r="E166">
        <v>0</v>
      </c>
      <c r="F166">
        <v>249334</v>
      </c>
      <c r="G166" s="1">
        <v>0.33466755436482792</v>
      </c>
      <c r="H166" s="1">
        <v>0.66533244563517213</v>
      </c>
      <c r="I166">
        <v>0</v>
      </c>
      <c r="J166">
        <v>1</v>
      </c>
      <c r="K166">
        <v>165890</v>
      </c>
      <c r="L166">
        <v>83444</v>
      </c>
      <c r="N166">
        <v>165890</v>
      </c>
      <c r="S166" s="2">
        <v>2010</v>
      </c>
      <c r="T166">
        <v>46449</v>
      </c>
      <c r="U166">
        <v>117270</v>
      </c>
      <c r="V166">
        <v>0</v>
      </c>
      <c r="W166">
        <v>163719</v>
      </c>
      <c r="X166" s="1">
        <v>0.28371172557858282</v>
      </c>
      <c r="Y166" s="1">
        <v>0.71628827442141718</v>
      </c>
      <c r="Z166">
        <v>0</v>
      </c>
      <c r="AA166">
        <v>1</v>
      </c>
      <c r="AB166">
        <v>117270</v>
      </c>
      <c r="AC166">
        <v>46449</v>
      </c>
      <c r="AE166">
        <v>117270</v>
      </c>
      <c r="AJ166" s="1">
        <v>0.5566487704328652</v>
      </c>
      <c r="AK166" s="1">
        <v>0.70691422026644157</v>
      </c>
      <c r="AL166" s="1">
        <v>0.65662524966510782</v>
      </c>
      <c r="AM166" s="2">
        <v>2012</v>
      </c>
      <c r="AN166">
        <v>92399</v>
      </c>
      <c r="AO166">
        <v>157181</v>
      </c>
      <c r="AP166">
        <v>0</v>
      </c>
      <c r="AQ166">
        <v>249580</v>
      </c>
      <c r="AR166" s="1">
        <v>0.37021796618318775</v>
      </c>
      <c r="AS166" s="1">
        <v>0.62978203381681219</v>
      </c>
      <c r="AT166">
        <v>0</v>
      </c>
      <c r="AU166">
        <v>1</v>
      </c>
      <c r="AX166">
        <v>157181</v>
      </c>
      <c r="AY166">
        <v>92399</v>
      </c>
      <c r="BA166">
        <v>157181</v>
      </c>
      <c r="BB166" s="1"/>
      <c r="BC166" s="1"/>
      <c r="BD166" s="1"/>
      <c r="BE166" s="1"/>
      <c r="BF166">
        <v>61175</v>
      </c>
      <c r="BG166">
        <v>95337</v>
      </c>
      <c r="BH166">
        <v>0</v>
      </c>
      <c r="BI166">
        <v>156512</v>
      </c>
      <c r="BJ166" s="1">
        <v>0.39086459824166836</v>
      </c>
      <c r="BK166" s="1">
        <v>0.60913540175833158</v>
      </c>
      <c r="BL166" s="2">
        <v>0</v>
      </c>
      <c r="BM166" s="2">
        <v>1</v>
      </c>
    </row>
    <row r="167" spans="1:65" x14ac:dyDescent="0.25">
      <c r="A167" t="s">
        <v>120</v>
      </c>
      <c r="B167">
        <v>2008</v>
      </c>
      <c r="C167">
        <v>114638</v>
      </c>
      <c r="D167">
        <v>177265</v>
      </c>
      <c r="E167">
        <v>0</v>
      </c>
      <c r="F167">
        <v>291903</v>
      </c>
      <c r="G167" s="1">
        <v>0.39272635087683239</v>
      </c>
      <c r="H167" s="1">
        <v>0.60727364912316761</v>
      </c>
      <c r="I167">
        <v>0</v>
      </c>
      <c r="J167">
        <v>1</v>
      </c>
      <c r="K167">
        <v>177265</v>
      </c>
      <c r="L167">
        <v>114638</v>
      </c>
      <c r="N167">
        <v>177265</v>
      </c>
      <c r="S167" s="2">
        <v>2010</v>
      </c>
      <c r="T167">
        <v>66905</v>
      </c>
      <c r="U167">
        <v>138062</v>
      </c>
      <c r="V167">
        <v>0</v>
      </c>
      <c r="W167">
        <v>204967</v>
      </c>
      <c r="X167" s="1">
        <v>0.32641839905936076</v>
      </c>
      <c r="Y167" s="1">
        <v>0.67358160094063924</v>
      </c>
      <c r="Z167">
        <v>0</v>
      </c>
      <c r="AA167">
        <v>1</v>
      </c>
      <c r="AB167">
        <v>138062</v>
      </c>
      <c r="AC167">
        <v>66905</v>
      </c>
      <c r="AE167">
        <v>138062</v>
      </c>
      <c r="AJ167" s="1">
        <v>0.58361974214483858</v>
      </c>
      <c r="AK167" s="1">
        <v>0.77884523171522857</v>
      </c>
      <c r="AL167" s="1">
        <v>0.70217503759810618</v>
      </c>
      <c r="AM167" s="2">
        <v>2012</v>
      </c>
      <c r="AR167" s="1">
        <v>0</v>
      </c>
      <c r="AS167" s="1">
        <v>1</v>
      </c>
      <c r="AT167">
        <v>0</v>
      </c>
      <c r="AU167">
        <v>1</v>
      </c>
      <c r="AY167">
        <v>0</v>
      </c>
      <c r="BB167" s="1"/>
      <c r="BC167" s="1"/>
      <c r="BD167" s="1"/>
      <c r="BE167" s="1"/>
      <c r="BF167">
        <v>65777</v>
      </c>
      <c r="BG167">
        <v>130703</v>
      </c>
      <c r="BH167">
        <v>0</v>
      </c>
      <c r="BI167">
        <v>196480</v>
      </c>
      <c r="BJ167" s="1">
        <v>0.33477707654723127</v>
      </c>
      <c r="BK167" s="1">
        <v>0.66522292345276868</v>
      </c>
      <c r="BL167" s="2">
        <v>0</v>
      </c>
      <c r="BM167" s="2">
        <v>1</v>
      </c>
    </row>
    <row r="168" spans="1:65" x14ac:dyDescent="0.25">
      <c r="A168" t="s">
        <v>121</v>
      </c>
      <c r="B168">
        <v>2008</v>
      </c>
      <c r="C168">
        <v>95220</v>
      </c>
      <c r="D168">
        <v>204082</v>
      </c>
      <c r="E168">
        <v>0</v>
      </c>
      <c r="F168">
        <v>299302</v>
      </c>
      <c r="G168" s="1">
        <v>0.31814020621312256</v>
      </c>
      <c r="H168" s="1">
        <v>0.68185979378687744</v>
      </c>
      <c r="I168">
        <v>0</v>
      </c>
      <c r="J168">
        <v>1</v>
      </c>
      <c r="K168">
        <v>204082</v>
      </c>
      <c r="L168">
        <v>95220</v>
      </c>
      <c r="N168">
        <v>204082</v>
      </c>
      <c r="S168" s="2">
        <v>2010</v>
      </c>
      <c r="T168">
        <v>0</v>
      </c>
      <c r="U168">
        <v>163515</v>
      </c>
      <c r="V168">
        <v>0</v>
      </c>
      <c r="W168">
        <v>163515</v>
      </c>
      <c r="X168" s="1">
        <v>0</v>
      </c>
      <c r="Y168" s="1">
        <v>1</v>
      </c>
      <c r="Z168">
        <v>0</v>
      </c>
      <c r="AA168">
        <v>1</v>
      </c>
      <c r="AB168">
        <v>163515</v>
      </c>
      <c r="AE168">
        <v>163515</v>
      </c>
      <c r="AJ168" s="1">
        <v>0</v>
      </c>
      <c r="AK168" s="1">
        <v>0.80122205780029598</v>
      </c>
      <c r="AL168" s="1">
        <v>0.54632110710920745</v>
      </c>
      <c r="AM168" s="2">
        <v>2012</v>
      </c>
      <c r="AN168">
        <v>90353</v>
      </c>
      <c r="AO168">
        <v>196968</v>
      </c>
      <c r="AP168">
        <v>0</v>
      </c>
      <c r="AQ168">
        <v>287321</v>
      </c>
      <c r="AR168" s="1">
        <v>0.31446709429523079</v>
      </c>
      <c r="AS168" s="1">
        <v>0.68553290570476921</v>
      </c>
      <c r="AT168">
        <v>0</v>
      </c>
      <c r="AU168">
        <v>1</v>
      </c>
      <c r="AX168">
        <v>196968</v>
      </c>
      <c r="AY168">
        <v>90353</v>
      </c>
      <c r="BA168">
        <v>196968</v>
      </c>
      <c r="BB168" s="1"/>
      <c r="BC168" s="1"/>
      <c r="BD168" s="1"/>
      <c r="BE168" s="1"/>
      <c r="BF168">
        <v>0</v>
      </c>
      <c r="BG168">
        <v>161532</v>
      </c>
      <c r="BH168">
        <v>0</v>
      </c>
      <c r="BI168">
        <v>161532</v>
      </c>
      <c r="BJ168" s="1">
        <v>0</v>
      </c>
      <c r="BK168" s="1">
        <v>1</v>
      </c>
      <c r="BL168" s="2">
        <v>0</v>
      </c>
      <c r="BM168" s="2">
        <v>1</v>
      </c>
    </row>
    <row r="169" spans="1:65" x14ac:dyDescent="0.25">
      <c r="A169" t="s">
        <v>122</v>
      </c>
      <c r="B169">
        <v>2008</v>
      </c>
      <c r="C169">
        <v>164562</v>
      </c>
      <c r="D169">
        <v>84773</v>
      </c>
      <c r="E169">
        <v>0</v>
      </c>
      <c r="F169">
        <v>249335</v>
      </c>
      <c r="G169" s="1">
        <v>0.66000360960154014</v>
      </c>
      <c r="H169" s="1">
        <v>0.33999639039845991</v>
      </c>
      <c r="I169">
        <v>1</v>
      </c>
      <c r="J169">
        <v>0</v>
      </c>
      <c r="K169">
        <v>164562</v>
      </c>
      <c r="L169">
        <v>84773</v>
      </c>
      <c r="M169">
        <v>164562</v>
      </c>
      <c r="S169" s="2">
        <v>2010</v>
      </c>
      <c r="T169">
        <v>92459</v>
      </c>
      <c r="U169">
        <v>70938</v>
      </c>
      <c r="V169">
        <v>0</v>
      </c>
      <c r="W169">
        <v>163397</v>
      </c>
      <c r="X169" s="1">
        <v>0.56585494225720179</v>
      </c>
      <c r="Y169" s="1">
        <v>0.43414505774279821</v>
      </c>
      <c r="Z169">
        <v>1</v>
      </c>
      <c r="AA169">
        <v>0</v>
      </c>
      <c r="AB169">
        <v>92459</v>
      </c>
      <c r="AC169">
        <v>70938</v>
      </c>
      <c r="AD169">
        <v>92459</v>
      </c>
      <c r="AJ169" s="1">
        <v>0.56184902954509541</v>
      </c>
      <c r="AK169" s="1">
        <v>0.83679945265591638</v>
      </c>
      <c r="AL169" s="1">
        <v>0.65533118094130383</v>
      </c>
      <c r="AM169" s="2">
        <v>2012</v>
      </c>
      <c r="AN169">
        <v>139148</v>
      </c>
      <c r="AO169">
        <v>119973</v>
      </c>
      <c r="AP169">
        <v>0</v>
      </c>
      <c r="AQ169">
        <v>259121</v>
      </c>
      <c r="AR169" s="1">
        <v>0.53700008876162098</v>
      </c>
      <c r="AS169" s="1">
        <v>0.46299991123837897</v>
      </c>
      <c r="AT169">
        <v>1</v>
      </c>
      <c r="AU169">
        <v>0</v>
      </c>
      <c r="AX169">
        <v>139148</v>
      </c>
      <c r="AY169">
        <v>119973</v>
      </c>
      <c r="AZ169">
        <v>139148</v>
      </c>
      <c r="BB169" s="1"/>
      <c r="BC169" s="1"/>
      <c r="BD169" s="1"/>
      <c r="BE169" s="1"/>
      <c r="BF169">
        <v>75478</v>
      </c>
      <c r="BG169">
        <v>91336</v>
      </c>
      <c r="BH169">
        <v>0</v>
      </c>
      <c r="BI169">
        <v>166814</v>
      </c>
      <c r="BJ169" s="1">
        <v>0.45246801827184768</v>
      </c>
      <c r="BK169" s="1">
        <v>0.54753198172815232</v>
      </c>
      <c r="BL169" s="2">
        <v>0</v>
      </c>
      <c r="BM169" s="2">
        <v>1</v>
      </c>
    </row>
    <row r="170" spans="1:65" x14ac:dyDescent="0.25">
      <c r="A170" t="s">
        <v>123</v>
      </c>
      <c r="B170">
        <v>2008</v>
      </c>
      <c r="C170">
        <v>205919</v>
      </c>
      <c r="D170">
        <v>92320</v>
      </c>
      <c r="E170">
        <v>0</v>
      </c>
      <c r="F170">
        <v>298239</v>
      </c>
      <c r="G170" s="1">
        <v>0.69044960585302395</v>
      </c>
      <c r="H170" s="1">
        <v>0.3095503941469761</v>
      </c>
      <c r="I170">
        <v>1</v>
      </c>
      <c r="J170">
        <v>0</v>
      </c>
      <c r="K170">
        <v>205919</v>
      </c>
      <c r="L170">
        <v>92320</v>
      </c>
      <c r="M170">
        <v>205919</v>
      </c>
      <c r="S170" s="2">
        <v>2010</v>
      </c>
      <c r="T170">
        <v>140294</v>
      </c>
      <c r="U170">
        <v>61771</v>
      </c>
      <c r="V170">
        <v>0</v>
      </c>
      <c r="W170">
        <v>202065</v>
      </c>
      <c r="X170" s="1">
        <v>0.69430133867814814</v>
      </c>
      <c r="Y170" s="1">
        <v>0.30569866132185186</v>
      </c>
      <c r="Z170">
        <v>1</v>
      </c>
      <c r="AA170">
        <v>0</v>
      </c>
      <c r="AB170">
        <v>140294</v>
      </c>
      <c r="AC170">
        <v>61771</v>
      </c>
      <c r="AD170">
        <v>140294</v>
      </c>
      <c r="AJ170" s="1">
        <v>0.68130672740252241</v>
      </c>
      <c r="AK170" s="1">
        <v>0.66909662045060658</v>
      </c>
      <c r="AL170" s="1">
        <v>0.67752708398298012</v>
      </c>
      <c r="AM170" s="2">
        <v>2012</v>
      </c>
      <c r="AN170">
        <v>201988</v>
      </c>
      <c r="AO170">
        <v>79550</v>
      </c>
      <c r="AP170">
        <v>0</v>
      </c>
      <c r="AQ170">
        <v>281538</v>
      </c>
      <c r="AR170" s="1">
        <v>0.71744489198616168</v>
      </c>
      <c r="AS170" s="1">
        <v>0.28255510801383826</v>
      </c>
      <c r="AT170">
        <v>1</v>
      </c>
      <c r="AU170">
        <v>0</v>
      </c>
      <c r="AX170">
        <v>201988</v>
      </c>
      <c r="AY170">
        <v>79550</v>
      </c>
      <c r="AZ170">
        <v>201988</v>
      </c>
      <c r="BB170" s="1"/>
      <c r="BC170" s="1"/>
      <c r="BD170" s="1"/>
      <c r="BE170" s="1"/>
      <c r="BF170">
        <v>159445</v>
      </c>
      <c r="BG170">
        <v>0</v>
      </c>
      <c r="BH170">
        <v>0</v>
      </c>
      <c r="BI170">
        <v>159445</v>
      </c>
      <c r="BJ170" s="1">
        <v>1</v>
      </c>
      <c r="BK170" s="1">
        <v>0</v>
      </c>
      <c r="BL170" s="2">
        <v>1</v>
      </c>
      <c r="BM170" s="2">
        <v>0</v>
      </c>
    </row>
    <row r="171" spans="1:65" x14ac:dyDescent="0.25">
      <c r="A171" t="s">
        <v>501</v>
      </c>
      <c r="B171">
        <v>2008</v>
      </c>
      <c r="S171" s="2">
        <v>2010</v>
      </c>
      <c r="AM171" s="2">
        <v>2012</v>
      </c>
      <c r="AN171">
        <v>59245</v>
      </c>
      <c r="AO171">
        <v>159947</v>
      </c>
      <c r="AP171">
        <v>0</v>
      </c>
      <c r="AQ171">
        <v>219192</v>
      </c>
      <c r="AR171" s="1">
        <v>0.27028814920252564</v>
      </c>
      <c r="AS171" s="1">
        <v>0.72971185079747436</v>
      </c>
      <c r="AT171">
        <v>0</v>
      </c>
      <c r="AU171">
        <v>1</v>
      </c>
      <c r="AX171">
        <v>159947</v>
      </c>
      <c r="AY171">
        <v>59245</v>
      </c>
      <c r="BA171">
        <v>159947</v>
      </c>
      <c r="BB171" s="1"/>
      <c r="BC171" s="1"/>
      <c r="BD171" s="1"/>
      <c r="BE171" s="1"/>
      <c r="BF171">
        <v>0</v>
      </c>
      <c r="BG171">
        <v>118782</v>
      </c>
      <c r="BH171">
        <v>0</v>
      </c>
      <c r="BI171">
        <v>118782</v>
      </c>
      <c r="BJ171" s="1">
        <v>0</v>
      </c>
      <c r="BK171" s="1">
        <v>1</v>
      </c>
      <c r="BL171" s="2">
        <v>0</v>
      </c>
      <c r="BM171" s="2">
        <v>1</v>
      </c>
    </row>
    <row r="172" spans="1:65" x14ac:dyDescent="0.25">
      <c r="A172" t="s">
        <v>112</v>
      </c>
      <c r="B172">
        <v>2008</v>
      </c>
      <c r="C172">
        <v>158435</v>
      </c>
      <c r="D172">
        <v>71351</v>
      </c>
      <c r="E172">
        <v>0</v>
      </c>
      <c r="F172">
        <v>229786</v>
      </c>
      <c r="G172" s="1">
        <v>0.68948935096132924</v>
      </c>
      <c r="H172" s="1">
        <v>0.31051064903867076</v>
      </c>
      <c r="I172">
        <v>1</v>
      </c>
      <c r="J172">
        <v>0</v>
      </c>
      <c r="K172">
        <v>158435</v>
      </c>
      <c r="L172">
        <v>71351</v>
      </c>
      <c r="M172">
        <v>158435</v>
      </c>
      <c r="S172" s="2">
        <v>2010</v>
      </c>
      <c r="T172">
        <v>86520</v>
      </c>
      <c r="U172">
        <v>81673</v>
      </c>
      <c r="V172">
        <v>0</v>
      </c>
      <c r="W172">
        <v>168193</v>
      </c>
      <c r="X172" s="1">
        <v>0.51440904199342419</v>
      </c>
      <c r="Y172" s="1">
        <v>0.48559095800657576</v>
      </c>
      <c r="Z172">
        <v>1</v>
      </c>
      <c r="AA172">
        <v>0</v>
      </c>
      <c r="AB172">
        <v>86520</v>
      </c>
      <c r="AC172">
        <v>81673</v>
      </c>
      <c r="AD172">
        <v>86520</v>
      </c>
      <c r="AJ172" s="1">
        <v>0.54609145706441131</v>
      </c>
      <c r="AK172" s="1">
        <v>1.1446651063054478</v>
      </c>
      <c r="AL172" s="1">
        <v>0.73195494938769112</v>
      </c>
      <c r="AM172" s="2">
        <v>2012</v>
      </c>
      <c r="AN172">
        <v>162751</v>
      </c>
      <c r="AO172">
        <v>92410</v>
      </c>
      <c r="AP172">
        <v>0</v>
      </c>
      <c r="AQ172">
        <v>255161</v>
      </c>
      <c r="AR172" s="1">
        <v>0.63783650322737406</v>
      </c>
      <c r="AS172" s="1">
        <v>0.36216349677262594</v>
      </c>
      <c r="AT172">
        <v>1</v>
      </c>
      <c r="AU172">
        <v>0</v>
      </c>
      <c r="AX172">
        <v>162751</v>
      </c>
      <c r="AY172">
        <v>92410</v>
      </c>
      <c r="AZ172">
        <v>162751</v>
      </c>
      <c r="BB172" s="1"/>
      <c r="BC172" s="1"/>
      <c r="BD172" s="1"/>
      <c r="BE172" s="1"/>
      <c r="BF172">
        <v>96363</v>
      </c>
      <c r="BG172">
        <v>66357</v>
      </c>
      <c r="BH172">
        <v>0</v>
      </c>
      <c r="BI172">
        <v>162720</v>
      </c>
      <c r="BJ172" s="1">
        <v>0.5922013274336283</v>
      </c>
      <c r="BK172" s="1">
        <v>0.4077986725663717</v>
      </c>
      <c r="BL172" s="2">
        <v>1</v>
      </c>
      <c r="BM172" s="2">
        <v>0</v>
      </c>
    </row>
    <row r="173" spans="1:65" x14ac:dyDescent="0.25">
      <c r="A173" t="s">
        <v>113</v>
      </c>
      <c r="B173">
        <v>2008</v>
      </c>
      <c r="C173">
        <v>117522</v>
      </c>
      <c r="D173">
        <v>225055</v>
      </c>
      <c r="E173">
        <v>0</v>
      </c>
      <c r="F173">
        <v>342577</v>
      </c>
      <c r="G173" s="1">
        <v>0.343052802727562</v>
      </c>
      <c r="H173" s="1">
        <v>0.656947197272438</v>
      </c>
      <c r="I173">
        <v>0</v>
      </c>
      <c r="J173">
        <v>1</v>
      </c>
      <c r="K173">
        <v>225055</v>
      </c>
      <c r="L173">
        <v>117522</v>
      </c>
      <c r="N173">
        <v>225055</v>
      </c>
      <c r="S173" s="2">
        <v>2010</v>
      </c>
      <c r="T173">
        <v>73932</v>
      </c>
      <c r="U173">
        <v>168304</v>
      </c>
      <c r="V173">
        <v>0</v>
      </c>
      <c r="W173">
        <v>242236</v>
      </c>
      <c r="X173" s="1">
        <v>0.3052064928416916</v>
      </c>
      <c r="Y173" s="1">
        <v>0.69479350715830845</v>
      </c>
      <c r="Z173">
        <v>0</v>
      </c>
      <c r="AA173">
        <v>1</v>
      </c>
      <c r="AB173">
        <v>168304</v>
      </c>
      <c r="AC173">
        <v>73932</v>
      </c>
      <c r="AE173">
        <v>168304</v>
      </c>
      <c r="AJ173" s="1">
        <v>0.62909072343901562</v>
      </c>
      <c r="AK173" s="1">
        <v>0.74783497367310214</v>
      </c>
      <c r="AL173" s="1">
        <v>0.70709942582251584</v>
      </c>
      <c r="AM173" s="2">
        <v>2012</v>
      </c>
      <c r="AR173" s="1">
        <v>0</v>
      </c>
      <c r="AS173" s="1">
        <v>1</v>
      </c>
      <c r="AT173">
        <v>0</v>
      </c>
      <c r="AU173">
        <v>1</v>
      </c>
      <c r="AY173">
        <v>0</v>
      </c>
      <c r="BB173" s="1"/>
      <c r="BC173" s="1"/>
      <c r="BD173" s="1"/>
      <c r="BE173" s="1"/>
      <c r="BF173">
        <v>0</v>
      </c>
      <c r="BG173">
        <v>156277</v>
      </c>
      <c r="BH173">
        <v>0</v>
      </c>
      <c r="BI173">
        <v>156277</v>
      </c>
      <c r="BJ173" s="1">
        <v>0</v>
      </c>
      <c r="BK173" s="1">
        <v>1</v>
      </c>
      <c r="BL173" s="2">
        <v>0</v>
      </c>
      <c r="BM173" s="2">
        <v>1</v>
      </c>
    </row>
    <row r="174" spans="1:65" x14ac:dyDescent="0.25">
      <c r="A174" t="s">
        <v>114</v>
      </c>
      <c r="B174">
        <v>2008</v>
      </c>
      <c r="C174">
        <v>224494</v>
      </c>
      <c r="D174">
        <v>0</v>
      </c>
      <c r="E174">
        <v>200</v>
      </c>
      <c r="F174">
        <v>224694</v>
      </c>
      <c r="G174" s="1">
        <v>0.99990000000000001</v>
      </c>
      <c r="H174" s="1">
        <v>0</v>
      </c>
      <c r="I174">
        <v>1</v>
      </c>
      <c r="J174">
        <v>0</v>
      </c>
      <c r="K174">
        <v>224694</v>
      </c>
      <c r="L174">
        <v>200</v>
      </c>
      <c r="M174">
        <v>224694</v>
      </c>
      <c r="S174" s="2">
        <v>2010</v>
      </c>
      <c r="T174">
        <v>131760</v>
      </c>
      <c r="U174">
        <v>44707</v>
      </c>
      <c r="V174">
        <v>0</v>
      </c>
      <c r="W174">
        <v>176467</v>
      </c>
      <c r="X174" s="1">
        <v>0.7466551819887004</v>
      </c>
      <c r="Y174" s="1">
        <v>0.25334481801129954</v>
      </c>
      <c r="Z174">
        <v>1</v>
      </c>
      <c r="AA174">
        <v>0</v>
      </c>
      <c r="AB174">
        <v>131760</v>
      </c>
      <c r="AC174">
        <v>44707</v>
      </c>
      <c r="AD174">
        <v>131760</v>
      </c>
      <c r="AJ174" s="1"/>
      <c r="AK174" s="1"/>
      <c r="AL174" s="1"/>
      <c r="AM174" s="2">
        <v>2012</v>
      </c>
      <c r="AN174">
        <v>208861</v>
      </c>
      <c r="AO174">
        <v>75041</v>
      </c>
      <c r="AP174">
        <v>0</v>
      </c>
      <c r="AQ174">
        <v>283902</v>
      </c>
      <c r="AR174" s="1">
        <v>0.73567991771808583</v>
      </c>
      <c r="AS174" s="1">
        <v>0.26432008228191417</v>
      </c>
      <c r="AT174">
        <v>1</v>
      </c>
      <c r="AU174">
        <v>0</v>
      </c>
      <c r="AX174">
        <v>208861</v>
      </c>
      <c r="AY174">
        <v>75041</v>
      </c>
      <c r="AZ174">
        <v>208861</v>
      </c>
      <c r="BB174" s="1"/>
      <c r="BC174" s="1"/>
      <c r="BD174" s="1"/>
      <c r="BE174" s="1"/>
      <c r="BF174">
        <v>161211</v>
      </c>
      <c r="BG174">
        <v>0</v>
      </c>
      <c r="BH174">
        <v>0</v>
      </c>
      <c r="BI174">
        <v>161211</v>
      </c>
      <c r="BJ174" s="1">
        <v>1</v>
      </c>
      <c r="BK174" s="1">
        <v>0</v>
      </c>
      <c r="BL174" s="2">
        <v>1</v>
      </c>
      <c r="BM174" s="2">
        <v>0</v>
      </c>
    </row>
    <row r="175" spans="1:65" x14ac:dyDescent="0.25">
      <c r="A175" t="s">
        <v>115</v>
      </c>
      <c r="B175">
        <v>2008</v>
      </c>
      <c r="C175">
        <v>231368</v>
      </c>
      <c r="D175">
        <v>0</v>
      </c>
      <c r="E175">
        <v>106</v>
      </c>
      <c r="F175">
        <v>231474</v>
      </c>
      <c r="G175" s="1">
        <v>1</v>
      </c>
      <c r="H175" s="1">
        <v>0</v>
      </c>
      <c r="I175">
        <v>1</v>
      </c>
      <c r="J175">
        <v>0</v>
      </c>
      <c r="K175">
        <v>231368</v>
      </c>
      <c r="L175">
        <v>206</v>
      </c>
      <c r="M175">
        <v>231368</v>
      </c>
      <c r="S175" s="2">
        <v>2010</v>
      </c>
      <c r="T175">
        <v>130782</v>
      </c>
      <c r="U175">
        <v>46622</v>
      </c>
      <c r="V175">
        <v>0</v>
      </c>
      <c r="W175">
        <v>177404</v>
      </c>
      <c r="X175" s="1">
        <v>0.73719871028838135</v>
      </c>
      <c r="Y175" s="1">
        <v>0.2628012897116187</v>
      </c>
      <c r="Z175">
        <v>1</v>
      </c>
      <c r="AA175">
        <v>0</v>
      </c>
      <c r="AB175">
        <v>130782</v>
      </c>
      <c r="AC175">
        <v>46622</v>
      </c>
      <c r="AD175">
        <v>130782</v>
      </c>
      <c r="AJ175" s="1"/>
      <c r="AK175" s="1"/>
      <c r="AL175" s="1"/>
      <c r="AM175" s="2">
        <v>2012</v>
      </c>
      <c r="AN175">
        <v>234330</v>
      </c>
      <c r="AO175">
        <v>43335</v>
      </c>
      <c r="AP175">
        <v>0</v>
      </c>
      <c r="AQ175">
        <v>277665</v>
      </c>
      <c r="AR175" s="1">
        <v>0.84393063583815031</v>
      </c>
      <c r="AS175" s="1">
        <v>0.15606936416184972</v>
      </c>
      <c r="AT175">
        <v>1</v>
      </c>
      <c r="AU175">
        <v>0</v>
      </c>
      <c r="AX175">
        <v>234330</v>
      </c>
      <c r="AY175">
        <v>43335</v>
      </c>
      <c r="AZ175">
        <v>234330</v>
      </c>
      <c r="BB175" s="1"/>
      <c r="BC175" s="1"/>
      <c r="BD175" s="1"/>
      <c r="BE175" s="1"/>
      <c r="BF175">
        <v>170236</v>
      </c>
      <c r="BG175">
        <v>0</v>
      </c>
      <c r="BH175">
        <v>0</v>
      </c>
      <c r="BI175">
        <v>170236</v>
      </c>
      <c r="BJ175" s="1">
        <v>1</v>
      </c>
      <c r="BK175" s="1">
        <v>0</v>
      </c>
      <c r="BL175" s="2">
        <v>1</v>
      </c>
      <c r="BM175" s="2">
        <v>0</v>
      </c>
    </row>
    <row r="176" spans="1:65" x14ac:dyDescent="0.25">
      <c r="A176" t="s">
        <v>116</v>
      </c>
      <c r="B176">
        <v>2008</v>
      </c>
      <c r="C176">
        <v>106551</v>
      </c>
      <c r="D176">
        <v>231520</v>
      </c>
      <c r="E176">
        <v>0</v>
      </c>
      <c r="F176">
        <v>338071</v>
      </c>
      <c r="G176" s="1">
        <v>0.31517343989871949</v>
      </c>
      <c r="H176" s="1">
        <v>0.68482656010128051</v>
      </c>
      <c r="I176">
        <v>0</v>
      </c>
      <c r="J176">
        <v>1</v>
      </c>
      <c r="K176">
        <v>231520</v>
      </c>
      <c r="L176">
        <v>106551</v>
      </c>
      <c r="N176">
        <v>231520</v>
      </c>
      <c r="S176" s="2">
        <v>2010</v>
      </c>
      <c r="T176">
        <v>0</v>
      </c>
      <c r="U176">
        <v>198100</v>
      </c>
      <c r="V176">
        <v>188</v>
      </c>
      <c r="W176">
        <v>198288</v>
      </c>
      <c r="X176" s="1">
        <v>0</v>
      </c>
      <c r="Y176" s="1">
        <v>0.999</v>
      </c>
      <c r="Z176">
        <v>0</v>
      </c>
      <c r="AA176">
        <v>1</v>
      </c>
      <c r="AB176">
        <v>198100</v>
      </c>
      <c r="AC176">
        <v>188</v>
      </c>
      <c r="AE176">
        <v>198100</v>
      </c>
      <c r="AJ176" s="1">
        <v>0</v>
      </c>
      <c r="AK176" s="1">
        <v>0.85564961990324806</v>
      </c>
      <c r="AL176" s="1">
        <v>0.58652768205495298</v>
      </c>
      <c r="AM176" s="2">
        <v>2012</v>
      </c>
      <c r="AN176">
        <v>104365</v>
      </c>
      <c r="AO176">
        <v>189669</v>
      </c>
      <c r="AP176">
        <v>0</v>
      </c>
      <c r="AQ176">
        <v>294034</v>
      </c>
      <c r="AR176" s="1">
        <v>0.35494194548929714</v>
      </c>
      <c r="AS176" s="1">
        <v>0.64505805451070286</v>
      </c>
      <c r="AT176">
        <v>0</v>
      </c>
      <c r="AU176">
        <v>1</v>
      </c>
      <c r="AX176">
        <v>189669</v>
      </c>
      <c r="AY176">
        <v>104365</v>
      </c>
      <c r="BA176">
        <v>189669</v>
      </c>
      <c r="BB176" s="1"/>
      <c r="BC176" s="1"/>
      <c r="BD176" s="1"/>
      <c r="BE176" s="1"/>
      <c r="BF176">
        <v>71486</v>
      </c>
      <c r="BG176">
        <v>139018</v>
      </c>
      <c r="BH176">
        <v>0</v>
      </c>
      <c r="BI176">
        <v>210504</v>
      </c>
      <c r="BJ176" s="1">
        <v>0.33959449701668376</v>
      </c>
      <c r="BK176" s="1">
        <v>0.66040550298331624</v>
      </c>
      <c r="BL176" s="2">
        <v>0</v>
      </c>
      <c r="BM176" s="2">
        <v>1</v>
      </c>
    </row>
    <row r="177" spans="1:65" x14ac:dyDescent="0.25">
      <c r="A177" t="s">
        <v>117</v>
      </c>
      <c r="B177">
        <v>2008</v>
      </c>
      <c r="C177">
        <v>128159</v>
      </c>
      <c r="D177">
        <v>209354</v>
      </c>
      <c r="E177">
        <v>0</v>
      </c>
      <c r="F177">
        <v>337513</v>
      </c>
      <c r="G177" s="1">
        <v>0.37971574428244248</v>
      </c>
      <c r="H177" s="1">
        <v>0.62028425571755752</v>
      </c>
      <c r="I177">
        <v>0</v>
      </c>
      <c r="J177">
        <v>1</v>
      </c>
      <c r="K177">
        <v>209354</v>
      </c>
      <c r="L177">
        <v>128159</v>
      </c>
      <c r="N177">
        <v>209354</v>
      </c>
      <c r="S177" s="2">
        <v>2010</v>
      </c>
      <c r="T177">
        <v>78996</v>
      </c>
      <c r="U177">
        <v>160898</v>
      </c>
      <c r="V177">
        <v>0</v>
      </c>
      <c r="W177">
        <v>239894</v>
      </c>
      <c r="X177" s="1">
        <v>0.32929543881881163</v>
      </c>
      <c r="Y177" s="1">
        <v>0.67070456118118837</v>
      </c>
      <c r="Z177">
        <v>0</v>
      </c>
      <c r="AA177">
        <v>1</v>
      </c>
      <c r="AB177">
        <v>160898</v>
      </c>
      <c r="AC177">
        <v>78996</v>
      </c>
      <c r="AE177">
        <v>160898</v>
      </c>
      <c r="AJ177" s="1">
        <v>0.61639057732972324</v>
      </c>
      <c r="AK177" s="1">
        <v>0.76854514363231652</v>
      </c>
      <c r="AL177" s="1">
        <v>0.71076965924275515</v>
      </c>
      <c r="AM177" s="2">
        <v>2012</v>
      </c>
      <c r="AN177">
        <v>95377</v>
      </c>
      <c r="AO177">
        <v>156689</v>
      </c>
      <c r="AP177">
        <v>0</v>
      </c>
      <c r="AQ177">
        <v>252066</v>
      </c>
      <c r="AR177" s="1">
        <v>0.37838105892901064</v>
      </c>
      <c r="AS177" s="1">
        <v>0.62161894107098936</v>
      </c>
      <c r="AT177">
        <v>0</v>
      </c>
      <c r="AU177">
        <v>1</v>
      </c>
      <c r="AX177">
        <v>156689</v>
      </c>
      <c r="AY177">
        <v>95377</v>
      </c>
      <c r="BA177">
        <v>156689</v>
      </c>
      <c r="BB177" s="1"/>
      <c r="BC177" s="1"/>
      <c r="BD177" s="1"/>
      <c r="BE177" s="1"/>
      <c r="BF177">
        <v>60112</v>
      </c>
      <c r="BG177">
        <v>113557</v>
      </c>
      <c r="BH177">
        <v>0</v>
      </c>
      <c r="BI177">
        <v>173669</v>
      </c>
      <c r="BJ177" s="1">
        <v>0.34612970651066111</v>
      </c>
      <c r="BK177" s="1">
        <v>0.65387029348933889</v>
      </c>
      <c r="BL177" s="2">
        <v>0</v>
      </c>
      <c r="BM177" s="2">
        <v>1</v>
      </c>
    </row>
    <row r="178" spans="1:65" x14ac:dyDescent="0.25">
      <c r="A178" t="s">
        <v>118</v>
      </c>
      <c r="B178">
        <v>2008</v>
      </c>
      <c r="C178">
        <v>157241</v>
      </c>
      <c r="D178">
        <v>117446</v>
      </c>
      <c r="E178">
        <v>0</v>
      </c>
      <c r="F178">
        <v>274687</v>
      </c>
      <c r="G178" s="1">
        <v>0.57243699192171449</v>
      </c>
      <c r="H178" s="1">
        <v>0.42756300807828546</v>
      </c>
      <c r="I178">
        <v>1</v>
      </c>
      <c r="J178">
        <v>0</v>
      </c>
      <c r="K178">
        <v>157241</v>
      </c>
      <c r="L178">
        <v>117446</v>
      </c>
      <c r="M178">
        <v>157241</v>
      </c>
      <c r="S178" s="2">
        <v>2010</v>
      </c>
      <c r="T178">
        <v>92250</v>
      </c>
      <c r="U178">
        <v>102770</v>
      </c>
      <c r="V178">
        <v>0</v>
      </c>
      <c r="W178">
        <v>195020</v>
      </c>
      <c r="X178" s="1">
        <v>0.47302840734283663</v>
      </c>
      <c r="Y178" s="1">
        <v>0.52697159265716331</v>
      </c>
      <c r="Z178">
        <v>0</v>
      </c>
      <c r="AA178">
        <v>1</v>
      </c>
      <c r="AB178">
        <v>102770</v>
      </c>
      <c r="AC178">
        <v>92250</v>
      </c>
      <c r="AE178">
        <v>102770</v>
      </c>
      <c r="AJ178" s="1">
        <v>0.58667904681349015</v>
      </c>
      <c r="AK178" s="1">
        <v>0.87504044411899939</v>
      </c>
      <c r="AL178" s="1">
        <v>0.70997171325909125</v>
      </c>
      <c r="AM178" s="2">
        <v>2012</v>
      </c>
      <c r="AR178" s="1">
        <v>0</v>
      </c>
      <c r="AS178" s="1">
        <v>1</v>
      </c>
      <c r="AT178">
        <v>0</v>
      </c>
      <c r="AU178">
        <v>1</v>
      </c>
      <c r="AY178">
        <v>0</v>
      </c>
      <c r="BB178" s="1"/>
      <c r="BC178" s="1"/>
      <c r="BD178" s="1"/>
      <c r="BE178" s="1"/>
      <c r="BF178">
        <v>0</v>
      </c>
      <c r="BG178">
        <v>129938</v>
      </c>
      <c r="BH178">
        <v>0</v>
      </c>
      <c r="BI178">
        <v>129938</v>
      </c>
      <c r="BJ178" s="1">
        <v>0</v>
      </c>
      <c r="BK178" s="1">
        <v>1</v>
      </c>
      <c r="BL178" s="2">
        <v>0</v>
      </c>
      <c r="BM178" s="2">
        <v>1</v>
      </c>
    </row>
    <row r="179" spans="1:65" x14ac:dyDescent="0.25">
      <c r="A179" t="s">
        <v>119</v>
      </c>
      <c r="B179">
        <v>2008</v>
      </c>
      <c r="C179">
        <v>70537</v>
      </c>
      <c r="D179">
        <v>217493</v>
      </c>
      <c r="E179">
        <v>0</v>
      </c>
      <c r="F179">
        <v>288030</v>
      </c>
      <c r="G179" s="1">
        <v>0.24489462903169809</v>
      </c>
      <c r="H179" s="1">
        <v>0.75510537096830188</v>
      </c>
      <c r="I179">
        <v>0</v>
      </c>
      <c r="J179">
        <v>1</v>
      </c>
      <c r="K179">
        <v>217493</v>
      </c>
      <c r="L179">
        <v>70537</v>
      </c>
      <c r="N179">
        <v>217493</v>
      </c>
      <c r="S179" s="2">
        <v>2010</v>
      </c>
      <c r="T179">
        <v>0</v>
      </c>
      <c r="U179">
        <v>173512</v>
      </c>
      <c r="V179">
        <v>0</v>
      </c>
      <c r="W179">
        <v>173512</v>
      </c>
      <c r="X179" s="1">
        <v>0</v>
      </c>
      <c r="Y179" s="1">
        <v>1</v>
      </c>
      <c r="Z179">
        <v>0</v>
      </c>
      <c r="AA179">
        <v>1</v>
      </c>
      <c r="AB179">
        <v>173512</v>
      </c>
      <c r="AC179">
        <v>0</v>
      </c>
      <c r="AE179">
        <v>173512</v>
      </c>
      <c r="AJ179" s="1">
        <v>0</v>
      </c>
      <c r="AK179" s="1">
        <v>0.79778199758153134</v>
      </c>
      <c r="AL179" s="1">
        <v>0.60240947123563515</v>
      </c>
      <c r="AM179" s="2">
        <v>2012</v>
      </c>
      <c r="AN179">
        <v>60052</v>
      </c>
      <c r="AO179">
        <v>192101</v>
      </c>
      <c r="AP179">
        <v>0</v>
      </c>
      <c r="AQ179">
        <v>252153</v>
      </c>
      <c r="AR179" s="1">
        <v>0.23815699198502496</v>
      </c>
      <c r="AS179" s="1">
        <v>0.76184300801497506</v>
      </c>
      <c r="AT179">
        <v>0</v>
      </c>
      <c r="AU179">
        <v>1</v>
      </c>
      <c r="AX179">
        <v>192101</v>
      </c>
      <c r="AY179">
        <v>60052</v>
      </c>
      <c r="BA179">
        <v>192101</v>
      </c>
      <c r="BB179" s="1"/>
      <c r="BC179" s="1"/>
      <c r="BD179" s="1"/>
      <c r="BE179" s="1"/>
      <c r="BF179">
        <v>34988</v>
      </c>
      <c r="BG179">
        <v>146039</v>
      </c>
      <c r="BH179">
        <v>0</v>
      </c>
      <c r="BI179">
        <v>181027</v>
      </c>
      <c r="BJ179" s="1">
        <v>0.19327503632054888</v>
      </c>
      <c r="BK179" s="1">
        <v>0.80672496367945112</v>
      </c>
      <c r="BL179" s="2">
        <v>0</v>
      </c>
      <c r="BM179" s="2">
        <v>1</v>
      </c>
    </row>
    <row r="180" spans="1:65" x14ac:dyDescent="0.25">
      <c r="A180" t="s">
        <v>124</v>
      </c>
      <c r="B180">
        <v>2008</v>
      </c>
      <c r="C180">
        <v>154208</v>
      </c>
      <c r="D180">
        <v>38115</v>
      </c>
      <c r="E180">
        <v>7594</v>
      </c>
      <c r="F180">
        <v>199917</v>
      </c>
      <c r="G180" s="1">
        <v>0.77136011444749575</v>
      </c>
      <c r="H180" s="1">
        <v>0.19065412146040606</v>
      </c>
      <c r="I180">
        <v>1</v>
      </c>
      <c r="J180">
        <v>0</v>
      </c>
      <c r="K180">
        <v>154208</v>
      </c>
      <c r="L180">
        <v>45709</v>
      </c>
      <c r="M180">
        <v>154208</v>
      </c>
      <c r="S180" s="2">
        <v>2010</v>
      </c>
      <c r="T180">
        <v>94140</v>
      </c>
      <c r="U180">
        <v>82723</v>
      </c>
      <c r="V180">
        <v>0</v>
      </c>
      <c r="W180">
        <v>176863</v>
      </c>
      <c r="X180" s="1">
        <v>0.53227639472359967</v>
      </c>
      <c r="Y180" s="1">
        <v>0.46772360527640039</v>
      </c>
      <c r="Z180">
        <v>1</v>
      </c>
      <c r="AA180">
        <v>0</v>
      </c>
      <c r="AB180">
        <v>94140</v>
      </c>
      <c r="AC180">
        <v>82723</v>
      </c>
      <c r="AD180">
        <v>94140</v>
      </c>
      <c r="AJ180" s="1">
        <v>0.61047416476447391</v>
      </c>
      <c r="AK180" s="1">
        <v>2.1703528794437887</v>
      </c>
      <c r="AL180" s="1">
        <v>0.88468214308938209</v>
      </c>
      <c r="AM180" s="2">
        <v>2012</v>
      </c>
      <c r="AN180">
        <v>116505</v>
      </c>
      <c r="AO180">
        <v>96824</v>
      </c>
      <c r="AP180">
        <v>0</v>
      </c>
      <c r="AQ180">
        <v>213329</v>
      </c>
      <c r="AR180" s="1">
        <v>0.5461282807307023</v>
      </c>
      <c r="AS180" s="1">
        <v>0.45387171926929765</v>
      </c>
      <c r="AT180">
        <v>1</v>
      </c>
      <c r="AU180">
        <v>0</v>
      </c>
      <c r="AX180">
        <v>116505</v>
      </c>
      <c r="AY180">
        <v>96824</v>
      </c>
      <c r="AZ180">
        <v>116505</v>
      </c>
      <c r="BB180" s="1"/>
      <c r="BC180" s="1"/>
      <c r="BD180" s="1"/>
      <c r="BE180" s="1"/>
      <c r="BF180">
        <v>93390</v>
      </c>
      <c r="BG180">
        <v>86454</v>
      </c>
      <c r="BH180">
        <v>0</v>
      </c>
      <c r="BI180">
        <v>179844</v>
      </c>
      <c r="BJ180" s="1">
        <v>0.51928337892840459</v>
      </c>
      <c r="BK180" s="1">
        <v>0.48071662107159541</v>
      </c>
      <c r="BL180" s="2">
        <v>1</v>
      </c>
      <c r="BM180" s="2">
        <v>0</v>
      </c>
    </row>
    <row r="181" spans="1:65" x14ac:dyDescent="0.25">
      <c r="A181" t="s">
        <v>125</v>
      </c>
      <c r="B181">
        <v>2008</v>
      </c>
      <c r="C181">
        <v>165748</v>
      </c>
      <c r="D181">
        <v>44425</v>
      </c>
      <c r="E181">
        <v>0</v>
      </c>
      <c r="F181">
        <v>210173</v>
      </c>
      <c r="G181" s="1">
        <v>0.78862651244450999</v>
      </c>
      <c r="H181" s="1">
        <v>0.21137348755549001</v>
      </c>
      <c r="I181">
        <v>1</v>
      </c>
      <c r="J181">
        <v>0</v>
      </c>
      <c r="K181">
        <v>165748</v>
      </c>
      <c r="L181">
        <v>44425</v>
      </c>
      <c r="M181">
        <v>165748</v>
      </c>
      <c r="S181" s="2">
        <v>2010</v>
      </c>
      <c r="T181">
        <v>132290</v>
      </c>
      <c r="U181">
        <v>46404</v>
      </c>
      <c r="V181">
        <v>0</v>
      </c>
      <c r="W181">
        <v>178694</v>
      </c>
      <c r="X181" s="1">
        <v>0.74031584720248023</v>
      </c>
      <c r="Y181" s="1">
        <v>0.25968415279751977</v>
      </c>
      <c r="Z181">
        <v>1</v>
      </c>
      <c r="AA181">
        <v>0</v>
      </c>
      <c r="AB181">
        <v>132290</v>
      </c>
      <c r="AC181">
        <v>46404</v>
      </c>
      <c r="AD181">
        <v>132290</v>
      </c>
      <c r="AJ181" s="1">
        <v>0.79813934406448339</v>
      </c>
      <c r="AK181" s="1">
        <v>1.0445469893078221</v>
      </c>
      <c r="AL181" s="1">
        <v>0.85022338739990388</v>
      </c>
      <c r="AM181" s="2">
        <v>2012</v>
      </c>
      <c r="AN181">
        <v>168503</v>
      </c>
      <c r="AO181">
        <v>40707</v>
      </c>
      <c r="AP181">
        <v>0</v>
      </c>
      <c r="AQ181">
        <v>209210</v>
      </c>
      <c r="AR181" s="1">
        <v>0.80542517088093302</v>
      </c>
      <c r="AS181" s="1">
        <v>0.19457482911906696</v>
      </c>
      <c r="AT181">
        <v>1</v>
      </c>
      <c r="AU181">
        <v>0</v>
      </c>
      <c r="AX181">
        <v>168503</v>
      </c>
      <c r="AY181">
        <v>40707</v>
      </c>
      <c r="AZ181">
        <v>168503</v>
      </c>
      <c r="BB181" s="1"/>
      <c r="BC181" s="1"/>
      <c r="BD181" s="1"/>
      <c r="BE181" s="1"/>
      <c r="BF181">
        <v>142010</v>
      </c>
      <c r="BG181">
        <v>33630</v>
      </c>
      <c r="BH181">
        <v>4693</v>
      </c>
      <c r="BI181">
        <v>180333</v>
      </c>
      <c r="BJ181" s="1">
        <v>0.78748759239850719</v>
      </c>
      <c r="BK181" s="1">
        <v>0.18648832992297582</v>
      </c>
      <c r="BL181" s="2">
        <v>1</v>
      </c>
      <c r="BM181" s="2">
        <v>0</v>
      </c>
    </row>
    <row r="182" spans="1:65" x14ac:dyDescent="0.25">
      <c r="A182" t="s">
        <v>126</v>
      </c>
      <c r="B182">
        <v>2008</v>
      </c>
      <c r="C182">
        <v>175898</v>
      </c>
      <c r="D182">
        <v>171687</v>
      </c>
      <c r="E182">
        <v>0</v>
      </c>
      <c r="F182">
        <v>347585</v>
      </c>
      <c r="G182" s="1">
        <v>0.50605751111238972</v>
      </c>
      <c r="H182" s="1">
        <v>0.49394248888761022</v>
      </c>
      <c r="I182">
        <v>1</v>
      </c>
      <c r="J182">
        <v>0</v>
      </c>
      <c r="K182">
        <v>175898</v>
      </c>
      <c r="L182">
        <v>171687</v>
      </c>
      <c r="M182">
        <v>175898</v>
      </c>
      <c r="S182" s="2">
        <v>2010</v>
      </c>
      <c r="T182">
        <v>102135</v>
      </c>
      <c r="U182">
        <v>126231</v>
      </c>
      <c r="V182">
        <v>14365</v>
      </c>
      <c r="W182">
        <v>242731</v>
      </c>
      <c r="X182" s="1">
        <v>0.42077443754609012</v>
      </c>
      <c r="Y182" s="1">
        <v>0.52004482328173984</v>
      </c>
      <c r="Z182">
        <v>0</v>
      </c>
      <c r="AA182">
        <v>1</v>
      </c>
      <c r="AB182">
        <v>126231</v>
      </c>
      <c r="AC182">
        <v>102135</v>
      </c>
      <c r="AE182">
        <v>126231</v>
      </c>
      <c r="AJ182" s="1">
        <v>0.5806490124958783</v>
      </c>
      <c r="AK182" s="1">
        <v>0.73523912701602334</v>
      </c>
      <c r="AL182" s="1">
        <v>0.69833565890357752</v>
      </c>
      <c r="AM182" s="2">
        <v>2012</v>
      </c>
      <c r="AN182">
        <v>97450</v>
      </c>
      <c r="AO182">
        <v>199402</v>
      </c>
      <c r="AP182">
        <v>19872</v>
      </c>
      <c r="AQ182">
        <v>316724</v>
      </c>
      <c r="AR182" s="1">
        <v>0.30768113562597088</v>
      </c>
      <c r="AS182" s="1">
        <v>0.62957653982647355</v>
      </c>
      <c r="AT182">
        <v>0</v>
      </c>
      <c r="AU182">
        <v>1</v>
      </c>
      <c r="AX182">
        <v>199402</v>
      </c>
      <c r="AY182">
        <v>117322</v>
      </c>
      <c r="BA182">
        <v>199402</v>
      </c>
      <c r="BB182" s="1"/>
      <c r="BC182" s="1"/>
      <c r="BD182" s="1"/>
      <c r="BE182" s="1"/>
      <c r="BF182">
        <v>77267</v>
      </c>
      <c r="BG182">
        <v>143571</v>
      </c>
      <c r="BH182">
        <v>0</v>
      </c>
      <c r="BI182">
        <v>220838</v>
      </c>
      <c r="BJ182" s="1">
        <v>0.34988090817703477</v>
      </c>
      <c r="BK182" s="1">
        <v>0.65011909182296523</v>
      </c>
      <c r="BL182" s="2">
        <v>0</v>
      </c>
      <c r="BM182" s="2">
        <v>1</v>
      </c>
    </row>
    <row r="183" spans="1:65" x14ac:dyDescent="0.25">
      <c r="A183" t="s">
        <v>127</v>
      </c>
      <c r="B183">
        <v>2008</v>
      </c>
      <c r="C183">
        <v>83878</v>
      </c>
      <c r="D183">
        <v>205777</v>
      </c>
      <c r="E183">
        <v>0</v>
      </c>
      <c r="F183">
        <v>289655</v>
      </c>
      <c r="G183" s="1">
        <v>0.28957898189225112</v>
      </c>
      <c r="H183" s="1">
        <v>0.71042101810774883</v>
      </c>
      <c r="I183">
        <v>0</v>
      </c>
      <c r="J183">
        <v>1</v>
      </c>
      <c r="K183">
        <v>205777</v>
      </c>
      <c r="L183">
        <v>83878</v>
      </c>
      <c r="N183">
        <v>205777</v>
      </c>
      <c r="S183" s="2">
        <v>2010</v>
      </c>
      <c r="T183">
        <v>48479</v>
      </c>
      <c r="U183">
        <v>137468</v>
      </c>
      <c r="V183">
        <v>13500</v>
      </c>
      <c r="W183">
        <v>199447</v>
      </c>
      <c r="X183" s="1">
        <v>0.24306708047752035</v>
      </c>
      <c r="Y183" s="1">
        <v>0.68924576453895015</v>
      </c>
      <c r="Z183">
        <v>0</v>
      </c>
      <c r="AA183">
        <v>1</v>
      </c>
      <c r="AB183">
        <v>137468</v>
      </c>
      <c r="AC183">
        <v>48479</v>
      </c>
      <c r="AE183">
        <v>137468</v>
      </c>
      <c r="AJ183" s="1">
        <v>0.57797038555997993</v>
      </c>
      <c r="AK183" s="1">
        <v>0.66804356171972568</v>
      </c>
      <c r="AL183" s="1">
        <v>0.68856743367109152</v>
      </c>
      <c r="AM183" s="2">
        <v>2012</v>
      </c>
      <c r="AN183">
        <v>110847</v>
      </c>
      <c r="AO183">
        <v>207412</v>
      </c>
      <c r="AP183">
        <v>0</v>
      </c>
      <c r="AQ183">
        <v>318259</v>
      </c>
      <c r="AR183" s="1">
        <v>0.34829180007478189</v>
      </c>
      <c r="AS183" s="1">
        <v>0.65170819992521811</v>
      </c>
      <c r="AT183">
        <v>0</v>
      </c>
      <c r="AU183">
        <v>1</v>
      </c>
      <c r="AX183">
        <v>207412</v>
      </c>
      <c r="AY183">
        <v>110847</v>
      </c>
      <c r="BA183">
        <v>207412</v>
      </c>
      <c r="BB183" s="1"/>
      <c r="BC183" s="1"/>
      <c r="BD183" s="1"/>
      <c r="BE183" s="1"/>
      <c r="BF183">
        <v>82797</v>
      </c>
      <c r="BG183">
        <v>131483</v>
      </c>
      <c r="BH183">
        <v>0</v>
      </c>
      <c r="BI183">
        <v>214280</v>
      </c>
      <c r="BJ183" s="1">
        <v>0.38639630390143737</v>
      </c>
      <c r="BK183" s="1">
        <v>0.61360369609856258</v>
      </c>
      <c r="BL183" s="2">
        <v>0</v>
      </c>
      <c r="BM183" s="2">
        <v>1</v>
      </c>
    </row>
    <row r="184" spans="1:65" x14ac:dyDescent="0.25">
      <c r="A184" t="s">
        <v>128</v>
      </c>
      <c r="B184">
        <v>2008</v>
      </c>
      <c r="C184">
        <v>233036</v>
      </c>
      <c r="D184">
        <v>38361</v>
      </c>
      <c r="E184">
        <v>0</v>
      </c>
      <c r="F184">
        <v>271397</v>
      </c>
      <c r="G184" s="1">
        <v>0.85865355917714636</v>
      </c>
      <c r="H184" s="1">
        <v>0.14134644082285361</v>
      </c>
      <c r="I184">
        <v>1</v>
      </c>
      <c r="J184">
        <v>0</v>
      </c>
      <c r="K184">
        <v>233036</v>
      </c>
      <c r="L184">
        <v>38361</v>
      </c>
      <c r="M184">
        <v>233036</v>
      </c>
      <c r="S184" s="2">
        <v>2010</v>
      </c>
      <c r="T184">
        <v>148170</v>
      </c>
      <c r="U184">
        <v>29253</v>
      </c>
      <c r="V184">
        <v>6963</v>
      </c>
      <c r="W184">
        <v>184386</v>
      </c>
      <c r="X184" s="1">
        <v>0.80358595554977064</v>
      </c>
      <c r="Y184" s="1">
        <v>0.15865087371058539</v>
      </c>
      <c r="Z184">
        <v>1</v>
      </c>
      <c r="AA184">
        <v>0</v>
      </c>
      <c r="AB184">
        <v>148170</v>
      </c>
      <c r="AC184">
        <v>29253</v>
      </c>
      <c r="AD184">
        <v>148170</v>
      </c>
      <c r="AJ184" s="1">
        <v>0.63582450780136979</v>
      </c>
      <c r="AK184" s="1">
        <v>0.76257136153906313</v>
      </c>
      <c r="AL184" s="1">
        <v>0.67939586657184858</v>
      </c>
      <c r="AM184" s="2">
        <v>2012</v>
      </c>
      <c r="AN184">
        <v>236854</v>
      </c>
      <c r="AO184">
        <v>83989</v>
      </c>
      <c r="AP184">
        <v>0</v>
      </c>
      <c r="AQ184">
        <v>320843</v>
      </c>
      <c r="AR184" s="1">
        <v>0.73822399117325299</v>
      </c>
      <c r="AS184" s="1">
        <v>0.26177600882674706</v>
      </c>
      <c r="AT184">
        <v>1</v>
      </c>
      <c r="AU184">
        <v>0</v>
      </c>
      <c r="AX184">
        <v>236854</v>
      </c>
      <c r="AY184">
        <v>83989</v>
      </c>
      <c r="AZ184">
        <v>236854</v>
      </c>
      <c r="BB184" s="1"/>
      <c r="BC184" s="1"/>
      <c r="BD184" s="1"/>
      <c r="BE184" s="1"/>
      <c r="BF184">
        <v>162268</v>
      </c>
      <c r="BG184">
        <v>59749</v>
      </c>
      <c r="BH184">
        <v>0</v>
      </c>
      <c r="BI184">
        <v>222017</v>
      </c>
      <c r="BJ184" s="1">
        <v>0.73088096857447848</v>
      </c>
      <c r="BK184" s="1">
        <v>0.26911903142552146</v>
      </c>
      <c r="BL184" s="2">
        <v>1</v>
      </c>
      <c r="BM184" s="2">
        <v>0</v>
      </c>
    </row>
    <row r="185" spans="1:65" x14ac:dyDescent="0.25">
      <c r="A185" t="s">
        <v>137</v>
      </c>
      <c r="B185">
        <v>2008</v>
      </c>
      <c r="C185">
        <v>138176</v>
      </c>
      <c r="D185">
        <v>153082</v>
      </c>
      <c r="E185">
        <v>0</v>
      </c>
      <c r="F185">
        <v>291258</v>
      </c>
      <c r="G185" s="1">
        <v>0.47441100330291358</v>
      </c>
      <c r="H185" s="1">
        <v>0.52558899669708647</v>
      </c>
      <c r="I185">
        <v>0</v>
      </c>
      <c r="J185">
        <v>1</v>
      </c>
      <c r="K185">
        <v>153082</v>
      </c>
      <c r="L185">
        <v>138176</v>
      </c>
      <c r="N185">
        <v>153082</v>
      </c>
      <c r="S185" s="2">
        <v>2010</v>
      </c>
      <c r="T185">
        <v>105290</v>
      </c>
      <c r="U185">
        <v>109941</v>
      </c>
      <c r="V185">
        <v>0</v>
      </c>
      <c r="W185">
        <v>215231</v>
      </c>
      <c r="X185" s="1">
        <v>0.48919532966905327</v>
      </c>
      <c r="Y185" s="1">
        <v>0.51080467033094679</v>
      </c>
      <c r="Z185">
        <v>0</v>
      </c>
      <c r="AA185">
        <v>1</v>
      </c>
      <c r="AB185">
        <v>109941</v>
      </c>
      <c r="AC185">
        <v>105290</v>
      </c>
      <c r="AE185">
        <v>109941</v>
      </c>
      <c r="AJ185" s="1">
        <v>0.76199918943955536</v>
      </c>
      <c r="AK185" s="1">
        <v>0.71818371852993823</v>
      </c>
      <c r="AL185" s="1">
        <v>0.73897026004435928</v>
      </c>
      <c r="AM185" s="2">
        <v>2012</v>
      </c>
      <c r="AN185">
        <v>133890</v>
      </c>
      <c r="AO185">
        <v>130564</v>
      </c>
      <c r="AP185">
        <v>0</v>
      </c>
      <c r="AQ185">
        <v>264454</v>
      </c>
      <c r="AR185" s="1">
        <v>0.50628842823326548</v>
      </c>
      <c r="AS185" s="1">
        <v>0.49371157176673447</v>
      </c>
      <c r="AT185">
        <v>1</v>
      </c>
      <c r="AU185">
        <v>0</v>
      </c>
      <c r="AX185">
        <v>133890</v>
      </c>
      <c r="AY185">
        <v>130564</v>
      </c>
      <c r="AZ185">
        <v>133890</v>
      </c>
      <c r="BB185" s="1"/>
      <c r="BC185" s="1"/>
      <c r="BD185" s="1"/>
      <c r="BE185" s="1"/>
      <c r="BF185">
        <v>911136</v>
      </c>
      <c r="BG185">
        <v>95992</v>
      </c>
      <c r="BH185">
        <v>0</v>
      </c>
      <c r="BI185">
        <v>1007128</v>
      </c>
      <c r="BJ185" s="1">
        <v>0.90468738829622453</v>
      </c>
      <c r="BK185" s="1">
        <v>9.5312611703775488E-2</v>
      </c>
      <c r="BL185" s="2">
        <v>1</v>
      </c>
      <c r="BM185" s="2">
        <v>0</v>
      </c>
    </row>
    <row r="186" spans="1:65" x14ac:dyDescent="0.25">
      <c r="A186" t="s">
        <v>138</v>
      </c>
      <c r="B186">
        <v>2008</v>
      </c>
      <c r="C186">
        <v>185652</v>
      </c>
      <c r="D186">
        <v>109608</v>
      </c>
      <c r="E186">
        <v>22635</v>
      </c>
      <c r="F186">
        <v>317895</v>
      </c>
      <c r="G186" s="1">
        <v>0.58400415231444347</v>
      </c>
      <c r="H186" s="1">
        <v>0.34479309205869862</v>
      </c>
      <c r="I186">
        <v>1</v>
      </c>
      <c r="J186">
        <v>0</v>
      </c>
      <c r="K186">
        <v>185652</v>
      </c>
      <c r="L186">
        <v>132243</v>
      </c>
      <c r="M186">
        <v>185652</v>
      </c>
      <c r="S186" s="2">
        <v>2010</v>
      </c>
      <c r="T186">
        <v>96019</v>
      </c>
      <c r="U186">
        <v>129108</v>
      </c>
      <c r="V186">
        <v>0</v>
      </c>
      <c r="W186">
        <v>225127</v>
      </c>
      <c r="X186" s="1">
        <v>0.42651036970243461</v>
      </c>
      <c r="Y186" s="1">
        <v>0.57348963029756539</v>
      </c>
      <c r="Z186">
        <v>0</v>
      </c>
      <c r="AA186">
        <v>1</v>
      </c>
      <c r="AB186">
        <v>129108</v>
      </c>
      <c r="AC186">
        <v>96019</v>
      </c>
      <c r="AE186">
        <v>129108</v>
      </c>
      <c r="AJ186" s="1">
        <v>0.51719884515114301</v>
      </c>
      <c r="AK186" s="1">
        <v>1.1779067221370703</v>
      </c>
      <c r="AL186" s="1">
        <v>0.70818037402286915</v>
      </c>
      <c r="AM186" s="2">
        <v>2012</v>
      </c>
      <c r="AN186">
        <v>148928</v>
      </c>
      <c r="AO186">
        <v>105348</v>
      </c>
      <c r="AP186">
        <v>0</v>
      </c>
      <c r="AQ186">
        <v>254276</v>
      </c>
      <c r="AR186" s="1">
        <v>0.58569428495021159</v>
      </c>
      <c r="AS186" s="1">
        <v>0.41430571504978841</v>
      </c>
      <c r="AT186">
        <v>1</v>
      </c>
      <c r="AU186">
        <v>0</v>
      </c>
      <c r="AX186">
        <v>148928</v>
      </c>
      <c r="AY186">
        <v>105348</v>
      </c>
      <c r="AZ186">
        <v>148928</v>
      </c>
      <c r="BB186" s="1"/>
      <c r="BC186" s="1"/>
      <c r="BD186" s="1"/>
      <c r="BE186" s="1"/>
      <c r="BF186">
        <v>93436</v>
      </c>
      <c r="BG186">
        <v>81335</v>
      </c>
      <c r="BH186">
        <v>1</v>
      </c>
      <c r="BI186">
        <v>174772</v>
      </c>
      <c r="BJ186" s="1">
        <v>0.53461652896344958</v>
      </c>
      <c r="BK186" s="1">
        <v>0.46537774929622594</v>
      </c>
      <c r="BL186" s="2">
        <v>1</v>
      </c>
      <c r="BM186" s="2">
        <v>0</v>
      </c>
    </row>
    <row r="187" spans="1:65" x14ac:dyDescent="0.25">
      <c r="A187" t="s">
        <v>139</v>
      </c>
      <c r="B187">
        <v>2008</v>
      </c>
      <c r="C187">
        <v>212891</v>
      </c>
      <c r="D187">
        <v>74382</v>
      </c>
      <c r="E187">
        <v>10907</v>
      </c>
      <c r="F187">
        <v>298180</v>
      </c>
      <c r="G187" s="1">
        <v>0.71396807297605469</v>
      </c>
      <c r="H187" s="1">
        <v>0.24945335032530686</v>
      </c>
      <c r="I187">
        <v>1</v>
      </c>
      <c r="J187">
        <v>0</v>
      </c>
      <c r="K187">
        <v>212891</v>
      </c>
      <c r="L187">
        <v>85289</v>
      </c>
      <c r="M187">
        <v>212891</v>
      </c>
      <c r="S187" s="2">
        <v>2010</v>
      </c>
      <c r="T187">
        <v>121272</v>
      </c>
      <c r="U187">
        <v>74046</v>
      </c>
      <c r="V187">
        <v>0</v>
      </c>
      <c r="W187">
        <v>195318</v>
      </c>
      <c r="X187" s="1">
        <v>0.62089515559241848</v>
      </c>
      <c r="Y187" s="1">
        <v>0.37910484440758146</v>
      </c>
      <c r="Z187">
        <v>1</v>
      </c>
      <c r="AA187">
        <v>0</v>
      </c>
      <c r="AB187">
        <v>121272</v>
      </c>
      <c r="AC187">
        <v>74046</v>
      </c>
      <c r="AD187">
        <v>121272</v>
      </c>
      <c r="AJ187" s="1">
        <v>0.56964362044426486</v>
      </c>
      <c r="AK187" s="1">
        <v>0.99548277809147379</v>
      </c>
      <c r="AL187" s="1">
        <v>0.6550338721577571</v>
      </c>
      <c r="AM187" s="2">
        <v>2012</v>
      </c>
      <c r="AN187">
        <v>157000</v>
      </c>
      <c r="AO187">
        <v>129902</v>
      </c>
      <c r="AP187">
        <v>17045</v>
      </c>
      <c r="AQ187">
        <v>303947</v>
      </c>
      <c r="AR187" s="1">
        <v>0.51653742264276337</v>
      </c>
      <c r="AS187" s="1">
        <v>0.427383721504078</v>
      </c>
      <c r="AT187">
        <v>1</v>
      </c>
      <c r="AU187">
        <v>0</v>
      </c>
      <c r="AX187">
        <v>157000</v>
      </c>
      <c r="AY187">
        <v>129902</v>
      </c>
      <c r="AZ187">
        <v>157000</v>
      </c>
      <c r="BB187" s="1"/>
      <c r="BC187" s="1"/>
      <c r="BD187" s="1"/>
      <c r="BE187" s="1"/>
      <c r="BF187">
        <v>87860</v>
      </c>
      <c r="BG187">
        <v>110038</v>
      </c>
      <c r="BH187">
        <v>11840</v>
      </c>
      <c r="BI187">
        <v>209738</v>
      </c>
      <c r="BJ187" s="1">
        <v>0.41890358447205561</v>
      </c>
      <c r="BK187" s="1">
        <v>0.52464503332729406</v>
      </c>
      <c r="BL187" s="2">
        <v>0</v>
      </c>
      <c r="BM187" s="2">
        <v>1</v>
      </c>
    </row>
    <row r="188" spans="1:65" x14ac:dyDescent="0.25">
      <c r="A188" t="s">
        <v>140</v>
      </c>
      <c r="B188">
        <v>2008</v>
      </c>
      <c r="C188">
        <v>147430</v>
      </c>
      <c r="D188">
        <v>180888</v>
      </c>
      <c r="E188">
        <v>0</v>
      </c>
      <c r="F188">
        <v>328318</v>
      </c>
      <c r="G188" s="1">
        <v>0.44904635140321275</v>
      </c>
      <c r="H188" s="1">
        <v>0.5509536485967873</v>
      </c>
      <c r="I188">
        <v>0</v>
      </c>
      <c r="J188">
        <v>1</v>
      </c>
      <c r="K188">
        <v>180888</v>
      </c>
      <c r="L188">
        <v>147430</v>
      </c>
      <c r="N188">
        <v>180888</v>
      </c>
      <c r="S188" s="2">
        <v>2010</v>
      </c>
      <c r="T188">
        <v>86281</v>
      </c>
      <c r="U188">
        <v>152132</v>
      </c>
      <c r="V188">
        <v>0</v>
      </c>
      <c r="W188">
        <v>238413</v>
      </c>
      <c r="X188" s="1">
        <v>0.36189721198089031</v>
      </c>
      <c r="Y188" s="1">
        <v>0.63810278801910969</v>
      </c>
      <c r="Z188">
        <v>0</v>
      </c>
      <c r="AA188">
        <v>1</v>
      </c>
      <c r="AB188">
        <v>152132</v>
      </c>
      <c r="AC188">
        <v>86281</v>
      </c>
      <c r="AE188">
        <v>152132</v>
      </c>
      <c r="AJ188" s="1">
        <v>0.58523367021637385</v>
      </c>
      <c r="AK188" s="1">
        <v>0.84102870284374864</v>
      </c>
      <c r="AL188" s="1">
        <v>0.72616487673536023</v>
      </c>
      <c r="AM188" s="2">
        <v>2012</v>
      </c>
      <c r="AN188">
        <v>136032</v>
      </c>
      <c r="AO188">
        <v>137034</v>
      </c>
      <c r="AP188">
        <v>21319</v>
      </c>
      <c r="AQ188">
        <v>294385</v>
      </c>
      <c r="AR188" s="1">
        <v>0.46208876131596377</v>
      </c>
      <c r="AS188" s="1">
        <v>0.46549246734718142</v>
      </c>
      <c r="AT188">
        <v>0</v>
      </c>
      <c r="AU188">
        <v>1</v>
      </c>
      <c r="AX188">
        <v>137034</v>
      </c>
      <c r="AY188">
        <v>157351</v>
      </c>
      <c r="BA188">
        <v>137034</v>
      </c>
      <c r="BB188" s="1"/>
      <c r="BC188" s="1"/>
      <c r="BD188" s="1"/>
      <c r="BE188" s="1"/>
      <c r="BF188">
        <v>86935</v>
      </c>
      <c r="BG188">
        <v>123337</v>
      </c>
      <c r="BH188">
        <v>0</v>
      </c>
      <c r="BI188">
        <v>210272</v>
      </c>
      <c r="BJ188" s="1">
        <v>0.41344068634910974</v>
      </c>
      <c r="BK188" s="1">
        <v>0.58655931365089031</v>
      </c>
      <c r="BL188" s="2">
        <v>0</v>
      </c>
      <c r="BM188" s="2">
        <v>1</v>
      </c>
    </row>
    <row r="189" spans="1:65" x14ac:dyDescent="0.25">
      <c r="A189" t="s">
        <v>141</v>
      </c>
      <c r="B189">
        <v>2008</v>
      </c>
      <c r="C189">
        <v>185404</v>
      </c>
      <c r="D189">
        <v>135653</v>
      </c>
      <c r="E189">
        <v>0</v>
      </c>
      <c r="F189">
        <v>321057</v>
      </c>
      <c r="G189" s="1">
        <v>0.57748001133755067</v>
      </c>
      <c r="H189" s="1">
        <v>0.42251998866244933</v>
      </c>
      <c r="I189">
        <v>1</v>
      </c>
      <c r="J189">
        <v>0</v>
      </c>
      <c r="K189">
        <v>185404</v>
      </c>
      <c r="L189">
        <v>135653</v>
      </c>
      <c r="M189">
        <v>185404</v>
      </c>
      <c r="S189" s="2">
        <v>2010</v>
      </c>
      <c r="T189">
        <v>98645</v>
      </c>
      <c r="U189">
        <v>112369</v>
      </c>
      <c r="V189">
        <v>7949</v>
      </c>
      <c r="W189">
        <v>218963</v>
      </c>
      <c r="X189" s="1">
        <v>0.45050990349967801</v>
      </c>
      <c r="Y189" s="1">
        <v>0.51318715947443172</v>
      </c>
      <c r="Z189">
        <v>0</v>
      </c>
      <c r="AA189">
        <v>1</v>
      </c>
      <c r="AB189">
        <v>112369</v>
      </c>
      <c r="AC189">
        <v>98645</v>
      </c>
      <c r="AE189">
        <v>112369</v>
      </c>
      <c r="AJ189" s="1">
        <v>0.53205432461004076</v>
      </c>
      <c r="AK189" s="1">
        <v>0.82835617347202051</v>
      </c>
      <c r="AL189" s="1">
        <v>0.68200662187711214</v>
      </c>
      <c r="AM189" s="2">
        <v>2012</v>
      </c>
      <c r="AN189">
        <v>124351</v>
      </c>
      <c r="AO189">
        <v>177603</v>
      </c>
      <c r="AP189">
        <v>0</v>
      </c>
      <c r="AQ189">
        <v>301954</v>
      </c>
      <c r="AR189" s="1">
        <v>0.41182100584857295</v>
      </c>
      <c r="AS189" s="1">
        <v>0.58817899415142705</v>
      </c>
      <c r="AT189">
        <v>0</v>
      </c>
      <c r="AU189">
        <v>1</v>
      </c>
      <c r="AX189">
        <v>177603</v>
      </c>
      <c r="AY189">
        <v>124351</v>
      </c>
      <c r="BA189">
        <v>177603</v>
      </c>
      <c r="BB189" s="1"/>
      <c r="BC189" s="1"/>
      <c r="BD189" s="1"/>
      <c r="BE189" s="1"/>
      <c r="BF189">
        <v>76861</v>
      </c>
      <c r="BG189">
        <v>145369</v>
      </c>
      <c r="BH189">
        <v>0</v>
      </c>
      <c r="BI189">
        <v>222230</v>
      </c>
      <c r="BJ189" s="1">
        <v>0.34586239481618142</v>
      </c>
      <c r="BK189" s="1">
        <v>0.65413760518381858</v>
      </c>
      <c r="BL189" s="2">
        <v>0</v>
      </c>
      <c r="BM189" s="2">
        <v>1</v>
      </c>
    </row>
    <row r="190" spans="1:65" x14ac:dyDescent="0.25">
      <c r="A190" t="s">
        <v>142</v>
      </c>
      <c r="B190">
        <v>2008</v>
      </c>
      <c r="C190">
        <v>104393</v>
      </c>
      <c r="D190">
        <v>187121</v>
      </c>
      <c r="E190">
        <v>0</v>
      </c>
      <c r="F190">
        <v>291514</v>
      </c>
      <c r="G190" s="1">
        <v>0.35810630021199669</v>
      </c>
      <c r="H190" s="1">
        <v>0.64189369978800337</v>
      </c>
      <c r="I190">
        <v>0</v>
      </c>
      <c r="J190">
        <v>1</v>
      </c>
      <c r="K190">
        <v>187121</v>
      </c>
      <c r="L190">
        <v>104393</v>
      </c>
      <c r="N190">
        <v>187121</v>
      </c>
      <c r="S190" s="2">
        <v>2010</v>
      </c>
      <c r="T190">
        <v>75948</v>
      </c>
      <c r="U190">
        <v>136915</v>
      </c>
      <c r="V190">
        <v>0</v>
      </c>
      <c r="W190">
        <v>212863</v>
      </c>
      <c r="X190" s="1">
        <v>0.35679286677346461</v>
      </c>
      <c r="Y190" s="1">
        <v>0.64320713322653533</v>
      </c>
      <c r="Z190">
        <v>0</v>
      </c>
      <c r="AA190">
        <v>1</v>
      </c>
      <c r="AB190">
        <v>136915</v>
      </c>
      <c r="AC190">
        <v>75948</v>
      </c>
      <c r="AE190">
        <v>136915</v>
      </c>
      <c r="AJ190" s="1">
        <v>0.72752004444742469</v>
      </c>
      <c r="AK190" s="1">
        <v>0.73169232742450074</v>
      </c>
      <c r="AL190" s="1">
        <v>0.73019820660414247</v>
      </c>
      <c r="AM190" s="2">
        <v>2012</v>
      </c>
      <c r="AN190">
        <v>94162</v>
      </c>
      <c r="AO190">
        <v>205775</v>
      </c>
      <c r="AP190">
        <v>0</v>
      </c>
      <c r="AQ190">
        <v>299937</v>
      </c>
      <c r="AR190" s="1">
        <v>0.31393926057805471</v>
      </c>
      <c r="AS190" s="1">
        <v>0.68606073942194523</v>
      </c>
      <c r="AT190">
        <v>0</v>
      </c>
      <c r="AU190">
        <v>1</v>
      </c>
      <c r="AX190">
        <v>205775</v>
      </c>
      <c r="AY190">
        <v>94162</v>
      </c>
      <c r="BA190">
        <v>205775</v>
      </c>
      <c r="BB190" s="1"/>
      <c r="BC190" s="1"/>
      <c r="BD190" s="1"/>
      <c r="BE190" s="1"/>
      <c r="BF190">
        <v>55652</v>
      </c>
      <c r="BG190">
        <v>166274</v>
      </c>
      <c r="BH190">
        <v>0</v>
      </c>
      <c r="BI190">
        <v>221926</v>
      </c>
      <c r="BJ190" s="1">
        <v>0.25076827410938779</v>
      </c>
      <c r="BK190" s="1">
        <v>0.74923172589061215</v>
      </c>
      <c r="BL190" s="2">
        <v>0</v>
      </c>
      <c r="BM190" s="2">
        <v>1</v>
      </c>
    </row>
    <row r="191" spans="1:65" x14ac:dyDescent="0.25">
      <c r="A191" t="s">
        <v>143</v>
      </c>
      <c r="B191">
        <v>2008</v>
      </c>
      <c r="C191">
        <v>112648</v>
      </c>
      <c r="D191">
        <v>190039</v>
      </c>
      <c r="E191">
        <v>9533</v>
      </c>
      <c r="F191">
        <v>312220</v>
      </c>
      <c r="G191" s="1">
        <v>0.36079687399910321</v>
      </c>
      <c r="H191" s="1">
        <v>0.60867016847095001</v>
      </c>
      <c r="I191">
        <v>0</v>
      </c>
      <c r="J191">
        <v>1</v>
      </c>
      <c r="K191">
        <v>190039</v>
      </c>
      <c r="L191">
        <v>122181</v>
      </c>
      <c r="N191">
        <v>190039</v>
      </c>
      <c r="S191" s="2">
        <v>2010</v>
      </c>
      <c r="T191">
        <v>66037</v>
      </c>
      <c r="U191">
        <v>138299</v>
      </c>
      <c r="V191">
        <v>8425</v>
      </c>
      <c r="W191">
        <v>212761</v>
      </c>
      <c r="X191" s="1">
        <v>0.31038113188037281</v>
      </c>
      <c r="Y191" s="1">
        <v>0.6500204454763796</v>
      </c>
      <c r="Z191">
        <v>0</v>
      </c>
      <c r="AA191">
        <v>1</v>
      </c>
      <c r="AB191">
        <v>138299</v>
      </c>
      <c r="AC191">
        <v>66037</v>
      </c>
      <c r="AE191">
        <v>138299</v>
      </c>
      <c r="AJ191" s="1">
        <v>0.58622434486187058</v>
      </c>
      <c r="AK191" s="1">
        <v>0.72774009545409102</v>
      </c>
      <c r="AL191" s="1">
        <v>0.68144577541477158</v>
      </c>
      <c r="AM191" s="2">
        <v>2012</v>
      </c>
      <c r="AN191">
        <v>112301</v>
      </c>
      <c r="AO191">
        <v>181789</v>
      </c>
      <c r="AP191">
        <v>0</v>
      </c>
      <c r="AQ191">
        <v>294090</v>
      </c>
      <c r="AR191" s="1">
        <v>0.38185929477370872</v>
      </c>
      <c r="AS191" s="1">
        <v>0.61814070522629128</v>
      </c>
      <c r="AT191">
        <v>0</v>
      </c>
      <c r="AU191">
        <v>1</v>
      </c>
      <c r="AX191">
        <v>181789</v>
      </c>
      <c r="AY191">
        <v>112301</v>
      </c>
      <c r="BA191">
        <v>181789</v>
      </c>
      <c r="BB191" s="1"/>
      <c r="BC191" s="1"/>
      <c r="BD191" s="1"/>
      <c r="BE191" s="1"/>
      <c r="BF191">
        <v>63810</v>
      </c>
      <c r="BG191">
        <v>153388</v>
      </c>
      <c r="BH191">
        <v>0</v>
      </c>
      <c r="BI191">
        <v>217198</v>
      </c>
      <c r="BJ191" s="1">
        <v>0.29378723560990433</v>
      </c>
      <c r="BK191" s="1">
        <v>0.70621276439009573</v>
      </c>
      <c r="BL191" s="2">
        <v>0</v>
      </c>
      <c r="BM191" s="2">
        <v>1</v>
      </c>
    </row>
    <row r="192" spans="1:65" x14ac:dyDescent="0.25">
      <c r="A192" t="s">
        <v>144</v>
      </c>
      <c r="B192">
        <v>2008</v>
      </c>
      <c r="C192">
        <v>220961</v>
      </c>
      <c r="D192">
        <v>0</v>
      </c>
      <c r="E192">
        <v>517</v>
      </c>
      <c r="F192">
        <v>221478</v>
      </c>
      <c r="G192" s="1">
        <v>0.99980000000000002</v>
      </c>
      <c r="H192" s="1">
        <v>0</v>
      </c>
      <c r="I192">
        <v>1</v>
      </c>
      <c r="J192">
        <v>0</v>
      </c>
      <c r="K192">
        <v>220961</v>
      </c>
      <c r="L192">
        <v>517</v>
      </c>
      <c r="M192">
        <v>220961</v>
      </c>
      <c r="S192" s="2">
        <v>2010</v>
      </c>
      <c r="T192">
        <v>85454</v>
      </c>
      <c r="U192">
        <v>104583</v>
      </c>
      <c r="V192">
        <v>8861</v>
      </c>
      <c r="W192">
        <v>198898</v>
      </c>
      <c r="X192" s="1">
        <v>0.4296373015314382</v>
      </c>
      <c r="Y192" s="1">
        <v>0.52581222536174321</v>
      </c>
      <c r="Z192">
        <v>0</v>
      </c>
      <c r="AA192">
        <v>1</v>
      </c>
      <c r="AB192">
        <v>104583</v>
      </c>
      <c r="AC192">
        <v>85454</v>
      </c>
      <c r="AE192">
        <v>104583</v>
      </c>
      <c r="AJ192" s="1">
        <v>0.38673793112811761</v>
      </c>
      <c r="AK192" s="1" t="e">
        <v>#DIV/0!</v>
      </c>
      <c r="AL192" s="1">
        <v>0.89804856464298932</v>
      </c>
      <c r="AM192" s="2">
        <v>2012</v>
      </c>
      <c r="AN192">
        <v>153519</v>
      </c>
      <c r="AO192">
        <v>134623</v>
      </c>
      <c r="AP192">
        <v>0</v>
      </c>
      <c r="AQ192">
        <v>288142</v>
      </c>
      <c r="AR192" s="1">
        <v>0.53278938856536018</v>
      </c>
      <c r="AS192" s="1">
        <v>0.46721061143463988</v>
      </c>
      <c r="AT192">
        <v>1</v>
      </c>
      <c r="AU192">
        <v>0</v>
      </c>
      <c r="AX192">
        <v>153519</v>
      </c>
      <c r="AY192">
        <v>134623</v>
      </c>
      <c r="AZ192">
        <v>153519</v>
      </c>
      <c r="BB192" s="1"/>
      <c r="BC192" s="1"/>
      <c r="BD192" s="1"/>
      <c r="BE192" s="1"/>
      <c r="BF192">
        <v>110560</v>
      </c>
      <c r="BG192">
        <v>88785</v>
      </c>
      <c r="BH192">
        <v>16</v>
      </c>
      <c r="BI192">
        <v>199361</v>
      </c>
      <c r="BJ192" s="1">
        <v>0.55457185708338141</v>
      </c>
      <c r="BK192" s="1">
        <v>0.44534788649735907</v>
      </c>
      <c r="BL192" s="2">
        <v>1</v>
      </c>
      <c r="BM192" s="2">
        <v>0</v>
      </c>
    </row>
    <row r="193" spans="1:65" x14ac:dyDescent="0.25">
      <c r="A193" t="s">
        <v>145</v>
      </c>
      <c r="B193">
        <v>2008</v>
      </c>
      <c r="C193">
        <v>117642</v>
      </c>
      <c r="D193">
        <v>182589</v>
      </c>
      <c r="E193">
        <v>9857</v>
      </c>
      <c r="F193">
        <v>310088</v>
      </c>
      <c r="G193" s="1">
        <v>0.37938262686721191</v>
      </c>
      <c r="H193" s="1">
        <v>0.58882962255875748</v>
      </c>
      <c r="I193">
        <v>0</v>
      </c>
      <c r="J193">
        <v>1</v>
      </c>
      <c r="K193">
        <v>182589</v>
      </c>
      <c r="L193">
        <v>127499</v>
      </c>
      <c r="N193">
        <v>182589</v>
      </c>
      <c r="S193" s="2">
        <v>2010</v>
      </c>
      <c r="T193">
        <v>57046</v>
      </c>
      <c r="U193">
        <v>152868</v>
      </c>
      <c r="V193">
        <v>11256</v>
      </c>
      <c r="W193">
        <v>221170</v>
      </c>
      <c r="X193" s="1">
        <v>0.25792829045530585</v>
      </c>
      <c r="Y193" s="1">
        <v>0.69117873129267082</v>
      </c>
      <c r="Z193">
        <v>0</v>
      </c>
      <c r="AA193">
        <v>1</v>
      </c>
      <c r="AB193">
        <v>152868</v>
      </c>
      <c r="AC193">
        <v>57046</v>
      </c>
      <c r="AE193">
        <v>152868</v>
      </c>
      <c r="AJ193" s="1">
        <v>0.48491185120960201</v>
      </c>
      <c r="AK193" s="1">
        <v>0.83722458636610086</v>
      </c>
      <c r="AL193" s="1">
        <v>0.71324914217899438</v>
      </c>
      <c r="AM193" s="2">
        <v>2012</v>
      </c>
      <c r="AN193">
        <v>85164</v>
      </c>
      <c r="AO193">
        <v>244467</v>
      </c>
      <c r="AP193">
        <v>0</v>
      </c>
      <c r="AQ193">
        <v>329631</v>
      </c>
      <c r="AR193" s="1">
        <v>0.25836162254156919</v>
      </c>
      <c r="AS193" s="1">
        <v>0.74163837745843075</v>
      </c>
      <c r="AT193">
        <v>0</v>
      </c>
      <c r="AU193">
        <v>1</v>
      </c>
      <c r="AX193">
        <v>244467</v>
      </c>
      <c r="AY193">
        <v>85164</v>
      </c>
      <c r="BA193">
        <v>244467</v>
      </c>
      <c r="BB193" s="1"/>
      <c r="BC193" s="1"/>
      <c r="BD193" s="1"/>
      <c r="BE193" s="1"/>
      <c r="BF193">
        <v>62377</v>
      </c>
      <c r="BG193">
        <v>184363</v>
      </c>
      <c r="BH193">
        <v>0</v>
      </c>
      <c r="BI193">
        <v>246740</v>
      </c>
      <c r="BJ193" s="1">
        <v>0.25280457161384451</v>
      </c>
      <c r="BK193" s="1">
        <v>0.74719542838615549</v>
      </c>
      <c r="BL193" s="2">
        <v>0</v>
      </c>
      <c r="BM193" s="2">
        <v>1</v>
      </c>
    </row>
    <row r="194" spans="1:65" x14ac:dyDescent="0.25">
      <c r="A194" t="s">
        <v>146</v>
      </c>
      <c r="B194">
        <v>2008</v>
      </c>
      <c r="C194">
        <v>105338</v>
      </c>
      <c r="D194">
        <v>203434</v>
      </c>
      <c r="E194">
        <v>6817</v>
      </c>
      <c r="F194">
        <v>315589</v>
      </c>
      <c r="G194" s="1">
        <v>0.33378222941864261</v>
      </c>
      <c r="H194" s="1">
        <v>0.64461689095627539</v>
      </c>
      <c r="I194">
        <v>0</v>
      </c>
      <c r="J194">
        <v>1</v>
      </c>
      <c r="K194">
        <v>203434</v>
      </c>
      <c r="L194">
        <v>112155</v>
      </c>
      <c r="N194">
        <v>203434</v>
      </c>
      <c r="S194" s="2">
        <v>2010</v>
      </c>
      <c r="T194">
        <v>67132</v>
      </c>
      <c r="U194">
        <v>166166</v>
      </c>
      <c r="V194">
        <v>0</v>
      </c>
      <c r="W194">
        <v>233298</v>
      </c>
      <c r="X194" s="1">
        <v>0.28775214532486348</v>
      </c>
      <c r="Y194" s="1">
        <v>0.71224785467513652</v>
      </c>
      <c r="Z194">
        <v>0</v>
      </c>
      <c r="AA194">
        <v>1</v>
      </c>
      <c r="AB194">
        <v>166166</v>
      </c>
      <c r="AC194">
        <v>67132</v>
      </c>
      <c r="AE194">
        <v>166166</v>
      </c>
      <c r="AJ194" s="1">
        <v>0.63730087907497768</v>
      </c>
      <c r="AK194" s="1">
        <v>0.81680545041635122</v>
      </c>
      <c r="AL194" s="1">
        <v>0.73924629819163534</v>
      </c>
      <c r="AM194" s="2">
        <v>2012</v>
      </c>
      <c r="AN194" t="s">
        <v>502</v>
      </c>
      <c r="BB194" s="1"/>
      <c r="BC194" s="1"/>
      <c r="BD194" s="1"/>
      <c r="BE194" s="1"/>
    </row>
    <row r="195" spans="1:65" x14ac:dyDescent="0.25">
      <c r="A195" t="s">
        <v>129</v>
      </c>
      <c r="B195">
        <v>2008</v>
      </c>
      <c r="C195">
        <v>251072</v>
      </c>
      <c r="D195">
        <v>29721</v>
      </c>
      <c r="E195">
        <v>0</v>
      </c>
      <c r="F195">
        <v>280793</v>
      </c>
      <c r="G195" s="1">
        <v>0.89415334427852544</v>
      </c>
      <c r="H195" s="1">
        <v>0.10584665572147454</v>
      </c>
      <c r="I195">
        <v>1</v>
      </c>
      <c r="J195">
        <v>0</v>
      </c>
      <c r="K195">
        <v>251072</v>
      </c>
      <c r="L195">
        <v>29721</v>
      </c>
      <c r="M195">
        <v>251072</v>
      </c>
      <c r="S195" s="2">
        <v>2010</v>
      </c>
      <c r="T195">
        <v>150666</v>
      </c>
      <c r="U195">
        <v>25883</v>
      </c>
      <c r="V195">
        <v>10564</v>
      </c>
      <c r="W195">
        <v>187113</v>
      </c>
      <c r="X195" s="1">
        <v>0.80521396161677705</v>
      </c>
      <c r="Y195" s="1">
        <v>0.13832817602197603</v>
      </c>
      <c r="Z195">
        <v>1</v>
      </c>
      <c r="AA195">
        <v>0</v>
      </c>
      <c r="AB195">
        <v>150666</v>
      </c>
      <c r="AC195">
        <v>25883</v>
      </c>
      <c r="AD195">
        <v>150666</v>
      </c>
      <c r="AJ195" s="1">
        <v>0.6000908106041295</v>
      </c>
      <c r="AK195" s="1">
        <v>0.87086571784260292</v>
      </c>
      <c r="AL195" s="1">
        <v>0.66637344948057819</v>
      </c>
      <c r="AM195" s="2">
        <v>2012</v>
      </c>
      <c r="AN195">
        <v>188303</v>
      </c>
      <c r="AO195">
        <v>69115</v>
      </c>
      <c r="AP195">
        <v>40006</v>
      </c>
      <c r="AQ195">
        <v>297424</v>
      </c>
      <c r="AR195" s="1">
        <v>0.6331129969336704</v>
      </c>
      <c r="AS195" s="1">
        <v>0.23237869169939213</v>
      </c>
      <c r="AT195">
        <v>1</v>
      </c>
      <c r="AU195">
        <v>0</v>
      </c>
      <c r="AX195">
        <v>188303</v>
      </c>
      <c r="AY195">
        <v>69115</v>
      </c>
      <c r="AZ195">
        <v>188303</v>
      </c>
      <c r="BB195" s="1"/>
      <c r="BC195" s="1"/>
      <c r="BD195" s="1"/>
      <c r="BE195" s="1"/>
      <c r="BF195">
        <v>160337</v>
      </c>
      <c r="BG195">
        <v>43799</v>
      </c>
      <c r="BH195">
        <v>130</v>
      </c>
      <c r="BI195">
        <v>204266</v>
      </c>
      <c r="BJ195" s="1">
        <v>0.78494218323166853</v>
      </c>
      <c r="BK195" s="1">
        <v>0.21442139171472491</v>
      </c>
      <c r="BL195" s="2">
        <v>1</v>
      </c>
      <c r="BM195" s="2">
        <v>0</v>
      </c>
    </row>
    <row r="196" spans="1:65" x14ac:dyDescent="0.25">
      <c r="A196" t="s">
        <v>130</v>
      </c>
      <c r="B196">
        <v>2008</v>
      </c>
      <c r="C196">
        <v>172581</v>
      </c>
      <c r="D196">
        <v>50336</v>
      </c>
      <c r="E196">
        <v>12607</v>
      </c>
      <c r="F196">
        <v>235524</v>
      </c>
      <c r="G196" s="1">
        <v>0.73275334997707242</v>
      </c>
      <c r="H196" s="1">
        <v>0.21371919634517078</v>
      </c>
      <c r="I196">
        <v>1</v>
      </c>
      <c r="J196">
        <v>0</v>
      </c>
      <c r="K196">
        <v>172581</v>
      </c>
      <c r="L196">
        <v>62943</v>
      </c>
      <c r="M196">
        <v>172581</v>
      </c>
      <c r="S196" s="2">
        <v>2010</v>
      </c>
      <c r="T196">
        <v>116120</v>
      </c>
      <c r="U196">
        <v>40479</v>
      </c>
      <c r="V196">
        <v>10028</v>
      </c>
      <c r="W196">
        <v>166627</v>
      </c>
      <c r="X196" s="1">
        <v>0.69688585883440257</v>
      </c>
      <c r="Y196" s="1">
        <v>0.2429318177726299</v>
      </c>
      <c r="Z196">
        <v>1</v>
      </c>
      <c r="AA196">
        <v>0</v>
      </c>
      <c r="AB196">
        <v>116120</v>
      </c>
      <c r="AC196">
        <v>40479</v>
      </c>
      <c r="AD196">
        <v>116120</v>
      </c>
      <c r="AJ196" s="1">
        <v>0.67284347639659059</v>
      </c>
      <c r="AK196" s="1">
        <v>0.80417593769866502</v>
      </c>
      <c r="AL196" s="1">
        <v>0.70747354834326859</v>
      </c>
      <c r="AM196" s="2">
        <v>2012</v>
      </c>
      <c r="AN196">
        <v>168738</v>
      </c>
      <c r="AO196">
        <v>77653</v>
      </c>
      <c r="AP196">
        <v>0</v>
      </c>
      <c r="AQ196">
        <v>246391</v>
      </c>
      <c r="AR196" s="1">
        <v>0.68483832607522188</v>
      </c>
      <c r="AS196" s="1">
        <v>0.31516167392477812</v>
      </c>
      <c r="AT196">
        <v>1</v>
      </c>
      <c r="AU196">
        <v>0</v>
      </c>
      <c r="AX196">
        <v>168738</v>
      </c>
      <c r="AY196">
        <v>77653</v>
      </c>
      <c r="AZ196">
        <v>168738</v>
      </c>
      <c r="BB196" s="1"/>
      <c r="BC196" s="1"/>
      <c r="BD196" s="1"/>
      <c r="BE196" s="1"/>
      <c r="BF196">
        <v>116764</v>
      </c>
      <c r="BG196">
        <v>64091</v>
      </c>
      <c r="BH196">
        <v>0</v>
      </c>
      <c r="BI196">
        <v>180855</v>
      </c>
      <c r="BJ196" s="1">
        <v>0.64562218351718226</v>
      </c>
      <c r="BK196" s="1">
        <v>0.35437781648281774</v>
      </c>
      <c r="BL196" s="2">
        <v>1</v>
      </c>
      <c r="BM196" s="2">
        <v>0</v>
      </c>
    </row>
    <row r="197" spans="1:65" x14ac:dyDescent="0.25">
      <c r="A197" t="s">
        <v>131</v>
      </c>
      <c r="B197">
        <v>2008</v>
      </c>
      <c r="C197">
        <v>112529</v>
      </c>
      <c r="D197">
        <v>16024</v>
      </c>
      <c r="E197">
        <v>11053</v>
      </c>
      <c r="F197">
        <v>139606</v>
      </c>
      <c r="G197" s="1">
        <v>0.80604701803647405</v>
      </c>
      <c r="H197" s="1">
        <v>0.11478016704153117</v>
      </c>
      <c r="I197">
        <v>1</v>
      </c>
      <c r="J197">
        <v>0</v>
      </c>
      <c r="K197">
        <v>112529</v>
      </c>
      <c r="L197">
        <v>27077</v>
      </c>
      <c r="M197">
        <v>112529</v>
      </c>
      <c r="S197" s="2">
        <v>2010</v>
      </c>
      <c r="T197">
        <v>63273</v>
      </c>
      <c r="U197">
        <v>11711</v>
      </c>
      <c r="V197">
        <v>6808</v>
      </c>
      <c r="W197">
        <v>81792</v>
      </c>
      <c r="X197" s="1">
        <v>0.7735842136150235</v>
      </c>
      <c r="Y197" s="1">
        <v>0.14318026212832552</v>
      </c>
      <c r="Z197">
        <v>1</v>
      </c>
      <c r="AA197">
        <v>0</v>
      </c>
      <c r="AB197">
        <v>63273</v>
      </c>
      <c r="AC197">
        <v>11711</v>
      </c>
      <c r="AD197">
        <v>63273</v>
      </c>
      <c r="AJ197" s="1">
        <v>0.56228172293364376</v>
      </c>
      <c r="AK197" s="1">
        <v>0.73084123814278579</v>
      </c>
      <c r="AL197" s="1">
        <v>0.58587739781957793</v>
      </c>
      <c r="AM197" s="2">
        <v>2012</v>
      </c>
      <c r="AN197">
        <v>133226</v>
      </c>
      <c r="AO197">
        <v>27279</v>
      </c>
      <c r="AP197">
        <v>0</v>
      </c>
      <c r="AQ197">
        <v>160505</v>
      </c>
      <c r="AR197" s="1">
        <v>0.8300426777981994</v>
      </c>
      <c r="AS197" s="1">
        <v>0.16995732220180057</v>
      </c>
      <c r="AT197">
        <v>1</v>
      </c>
      <c r="AU197">
        <v>0</v>
      </c>
      <c r="AX197">
        <v>133226</v>
      </c>
      <c r="AY197">
        <v>27279</v>
      </c>
      <c r="AZ197">
        <v>133226</v>
      </c>
      <c r="BB197" s="1"/>
      <c r="BC197" s="1"/>
      <c r="BD197" s="1"/>
      <c r="BE197" s="1"/>
      <c r="BF197">
        <v>79666</v>
      </c>
      <c r="BG197">
        <v>22278</v>
      </c>
      <c r="BH197">
        <v>0</v>
      </c>
      <c r="BI197">
        <v>101944</v>
      </c>
      <c r="BJ197" s="1">
        <v>0.78146825708231971</v>
      </c>
      <c r="BK197" s="1">
        <v>0.21853174291768029</v>
      </c>
      <c r="BL197" s="2">
        <v>1</v>
      </c>
      <c r="BM197" s="2">
        <v>0</v>
      </c>
    </row>
    <row r="198" spans="1:65" x14ac:dyDescent="0.25">
      <c r="A198" t="s">
        <v>132</v>
      </c>
      <c r="B198">
        <v>2008</v>
      </c>
      <c r="C198">
        <v>170728</v>
      </c>
      <c r="D198">
        <v>50881</v>
      </c>
      <c r="E198">
        <v>9283</v>
      </c>
      <c r="F198">
        <v>230892</v>
      </c>
      <c r="G198" s="1">
        <v>0.73942795765985825</v>
      </c>
      <c r="H198" s="1">
        <v>0.22036709803717755</v>
      </c>
      <c r="I198">
        <v>1</v>
      </c>
      <c r="J198">
        <v>0</v>
      </c>
      <c r="K198">
        <v>170728</v>
      </c>
      <c r="L198">
        <v>60164</v>
      </c>
      <c r="M198">
        <v>170728</v>
      </c>
      <c r="S198" s="2">
        <v>2010</v>
      </c>
      <c r="T198">
        <v>108360</v>
      </c>
      <c r="U198">
        <v>38935</v>
      </c>
      <c r="V198">
        <v>6140</v>
      </c>
      <c r="W198">
        <v>153435</v>
      </c>
      <c r="X198" s="1">
        <v>0.70622739270700952</v>
      </c>
      <c r="Y198" s="1">
        <v>0.25375566200671296</v>
      </c>
      <c r="Z198">
        <v>1</v>
      </c>
      <c r="AA198">
        <v>0</v>
      </c>
      <c r="AB198">
        <v>108360</v>
      </c>
      <c r="AC198">
        <v>38935</v>
      </c>
      <c r="AD198">
        <v>108360</v>
      </c>
      <c r="AJ198" s="1">
        <v>0.63469378192212178</v>
      </c>
      <c r="AK198" s="1">
        <v>0.76521687859908416</v>
      </c>
      <c r="AL198" s="1">
        <v>0.6645314692583546</v>
      </c>
      <c r="AM198" s="2">
        <v>2012</v>
      </c>
      <c r="AN198">
        <v>177729</v>
      </c>
      <c r="AO198">
        <v>77289</v>
      </c>
      <c r="AP198">
        <v>15359</v>
      </c>
      <c r="AQ198">
        <v>270377</v>
      </c>
      <c r="AR198" s="1">
        <v>0.65733771733542423</v>
      </c>
      <c r="AS198" s="1">
        <v>0.28585641530159739</v>
      </c>
      <c r="AT198">
        <v>1</v>
      </c>
      <c r="AU198">
        <v>0</v>
      </c>
      <c r="AX198">
        <v>177729</v>
      </c>
      <c r="AY198">
        <v>77289</v>
      </c>
      <c r="AZ198">
        <v>177729</v>
      </c>
      <c r="BB198" s="1"/>
      <c r="BC198" s="1"/>
      <c r="BD198" s="1"/>
      <c r="BE198" s="1"/>
      <c r="BF198">
        <v>116364</v>
      </c>
      <c r="BG198">
        <v>56350</v>
      </c>
      <c r="BH198">
        <v>11305</v>
      </c>
      <c r="BI198">
        <v>184019</v>
      </c>
      <c r="BJ198" s="1">
        <v>0.63234774670006899</v>
      </c>
      <c r="BK198" s="1">
        <v>0.30621837962384318</v>
      </c>
      <c r="BL198" s="2">
        <v>1</v>
      </c>
      <c r="BM198" s="2">
        <v>0</v>
      </c>
    </row>
    <row r="199" spans="1:65" x14ac:dyDescent="0.25">
      <c r="A199" t="s">
        <v>133</v>
      </c>
      <c r="B199">
        <v>2008</v>
      </c>
      <c r="C199">
        <v>109007</v>
      </c>
      <c r="D199">
        <v>147906</v>
      </c>
      <c r="E199">
        <v>0</v>
      </c>
      <c r="F199">
        <v>256913</v>
      </c>
      <c r="G199" s="1">
        <v>0.42429538404051176</v>
      </c>
      <c r="H199" s="1">
        <v>0.57570461595948819</v>
      </c>
      <c r="I199">
        <v>0</v>
      </c>
      <c r="J199">
        <v>1</v>
      </c>
      <c r="K199">
        <v>147906</v>
      </c>
      <c r="L199">
        <v>109007</v>
      </c>
      <c r="N199">
        <v>147906</v>
      </c>
      <c r="S199" s="2">
        <v>2010</v>
      </c>
      <c r="T199">
        <v>65379</v>
      </c>
      <c r="U199">
        <v>114456</v>
      </c>
      <c r="V199">
        <v>0</v>
      </c>
      <c r="W199">
        <v>179835</v>
      </c>
      <c r="X199" s="1">
        <v>0.36354992076069731</v>
      </c>
      <c r="Y199" s="1">
        <v>0.63645007923930275</v>
      </c>
      <c r="Z199">
        <v>0</v>
      </c>
      <c r="AA199">
        <v>1</v>
      </c>
      <c r="AB199">
        <v>114456</v>
      </c>
      <c r="AC199">
        <v>65379</v>
      </c>
      <c r="AE199">
        <v>114456</v>
      </c>
      <c r="AJ199" s="1">
        <v>0.59976882218573124</v>
      </c>
      <c r="AK199" s="1">
        <v>0.77384284613200272</v>
      </c>
      <c r="AL199" s="1">
        <v>0.69998404129024228</v>
      </c>
      <c r="AM199" s="2">
        <v>2012</v>
      </c>
      <c r="AN199">
        <v>132991</v>
      </c>
      <c r="AO199">
        <v>193138</v>
      </c>
      <c r="AP199">
        <v>0</v>
      </c>
      <c r="AQ199">
        <v>326129</v>
      </c>
      <c r="AR199" s="1">
        <v>0.40778648939530066</v>
      </c>
      <c r="AS199" s="1">
        <v>0.5922135106046994</v>
      </c>
      <c r="AT199">
        <v>0</v>
      </c>
      <c r="AU199">
        <v>1</v>
      </c>
      <c r="AX199">
        <v>193138</v>
      </c>
      <c r="AY199">
        <v>132991</v>
      </c>
      <c r="BA199">
        <v>193138</v>
      </c>
      <c r="BB199" s="1"/>
      <c r="BC199" s="1"/>
      <c r="BD199" s="1"/>
      <c r="BE199" s="1"/>
      <c r="BF199">
        <v>78465</v>
      </c>
      <c r="BG199">
        <v>160287</v>
      </c>
      <c r="BH199">
        <v>0</v>
      </c>
      <c r="BI199">
        <v>238752</v>
      </c>
      <c r="BJ199" s="1">
        <v>0.32864646160032168</v>
      </c>
      <c r="BK199" s="1">
        <v>0.67135353839967837</v>
      </c>
      <c r="BL199" s="2">
        <v>0</v>
      </c>
      <c r="BM199" s="2">
        <v>1</v>
      </c>
    </row>
    <row r="200" spans="1:65" x14ac:dyDescent="0.25">
      <c r="A200" t="s">
        <v>134</v>
      </c>
      <c r="B200">
        <v>2008</v>
      </c>
      <c r="C200">
        <v>235343</v>
      </c>
      <c r="D200">
        <v>41474</v>
      </c>
      <c r="E200">
        <v>0</v>
      </c>
      <c r="F200">
        <v>276817</v>
      </c>
      <c r="G200" s="1">
        <v>0.85017538662726644</v>
      </c>
      <c r="H200" s="1">
        <v>0.14982461337273362</v>
      </c>
      <c r="I200">
        <v>1</v>
      </c>
      <c r="J200">
        <v>0</v>
      </c>
      <c r="K200">
        <v>235343</v>
      </c>
      <c r="L200">
        <v>41474</v>
      </c>
      <c r="M200">
        <v>235343</v>
      </c>
      <c r="S200" s="2">
        <v>2010</v>
      </c>
      <c r="T200">
        <v>149846</v>
      </c>
      <c r="U200">
        <v>29575</v>
      </c>
      <c r="V200">
        <v>4428</v>
      </c>
      <c r="W200">
        <v>183849</v>
      </c>
      <c r="X200" s="1">
        <v>0.8150493067680542</v>
      </c>
      <c r="Y200" s="1">
        <v>0.16086571044716044</v>
      </c>
      <c r="Z200">
        <v>1</v>
      </c>
      <c r="AA200">
        <v>0</v>
      </c>
      <c r="AB200">
        <v>149846</v>
      </c>
      <c r="AC200">
        <v>29575</v>
      </c>
      <c r="AD200">
        <v>149846</v>
      </c>
      <c r="AJ200" s="1">
        <v>0.6367132228279575</v>
      </c>
      <c r="AK200" s="1">
        <v>0.71309736220282582</v>
      </c>
      <c r="AL200" s="1">
        <v>0.66415357438307621</v>
      </c>
      <c r="AM200" s="2">
        <v>2012</v>
      </c>
      <c r="AN200">
        <v>242439</v>
      </c>
      <c r="AO200">
        <v>31466</v>
      </c>
      <c r="AP200">
        <v>12523</v>
      </c>
      <c r="AQ200">
        <v>286428</v>
      </c>
      <c r="AR200" s="1">
        <v>0.84642213750052364</v>
      </c>
      <c r="AS200" s="1">
        <v>0.10985657826748782</v>
      </c>
      <c r="AT200">
        <v>1</v>
      </c>
      <c r="AU200">
        <v>0</v>
      </c>
      <c r="AX200">
        <v>242439</v>
      </c>
      <c r="AY200">
        <v>31466</v>
      </c>
      <c r="AZ200">
        <v>242439</v>
      </c>
      <c r="BB200" s="1"/>
      <c r="BC200" s="1"/>
      <c r="BD200" s="1"/>
      <c r="BE200" s="1"/>
      <c r="BF200">
        <v>155110</v>
      </c>
      <c r="BG200">
        <v>27168</v>
      </c>
      <c r="BH200">
        <v>0</v>
      </c>
      <c r="BI200">
        <v>182278</v>
      </c>
      <c r="BJ200" s="1">
        <v>0.85095294001470279</v>
      </c>
      <c r="BK200" s="1">
        <v>0.14904705998529719</v>
      </c>
      <c r="BL200" s="2">
        <v>1</v>
      </c>
      <c r="BM200" s="2">
        <v>0</v>
      </c>
    </row>
    <row r="201" spans="1:65" x14ac:dyDescent="0.25">
      <c r="A201" t="s">
        <v>135</v>
      </c>
      <c r="B201">
        <v>2008</v>
      </c>
      <c r="C201">
        <v>179444</v>
      </c>
      <c r="D201">
        <v>116081</v>
      </c>
      <c r="E201">
        <v>0</v>
      </c>
      <c r="F201">
        <v>295525</v>
      </c>
      <c r="G201" s="1">
        <v>0.60720412824634129</v>
      </c>
      <c r="H201" s="1">
        <v>0.39279587175365877</v>
      </c>
      <c r="I201">
        <v>1</v>
      </c>
      <c r="J201">
        <v>0</v>
      </c>
      <c r="K201">
        <v>179444</v>
      </c>
      <c r="L201">
        <v>116081</v>
      </c>
      <c r="M201">
        <v>179444</v>
      </c>
      <c r="S201" s="2">
        <v>2010</v>
      </c>
      <c r="T201">
        <v>97825</v>
      </c>
      <c r="U201">
        <v>98115</v>
      </c>
      <c r="V201">
        <v>6495</v>
      </c>
      <c r="W201">
        <v>202435</v>
      </c>
      <c r="X201" s="1">
        <v>0.48324153431965816</v>
      </c>
      <c r="Y201" s="1">
        <v>0.48467409291871466</v>
      </c>
      <c r="Z201">
        <v>0</v>
      </c>
      <c r="AA201">
        <v>1</v>
      </c>
      <c r="AB201">
        <v>98115</v>
      </c>
      <c r="AC201">
        <v>97825</v>
      </c>
      <c r="AE201">
        <v>98115</v>
      </c>
      <c r="AJ201" s="1">
        <v>0.54515614899355791</v>
      </c>
      <c r="AK201" s="1">
        <v>0.84522876267433944</v>
      </c>
      <c r="AL201" s="1">
        <v>0.6850012689281787</v>
      </c>
      <c r="AM201" s="2">
        <v>2012</v>
      </c>
      <c r="AN201">
        <v>123206</v>
      </c>
      <c r="AO201">
        <v>101860</v>
      </c>
      <c r="AP201">
        <v>0</v>
      </c>
      <c r="AQ201">
        <v>225066</v>
      </c>
      <c r="AR201" s="1">
        <v>0.54742164520629499</v>
      </c>
      <c r="AS201" s="1">
        <v>0.45257835479370495</v>
      </c>
      <c r="AT201">
        <v>1</v>
      </c>
      <c r="AU201">
        <v>0</v>
      </c>
      <c r="AX201">
        <v>123206</v>
      </c>
      <c r="AY201">
        <v>101860</v>
      </c>
      <c r="AZ201">
        <v>123206</v>
      </c>
      <c r="BB201" s="1"/>
      <c r="BC201" s="1"/>
      <c r="BD201" s="1"/>
      <c r="BE201" s="1"/>
      <c r="BF201">
        <v>84178</v>
      </c>
      <c r="BG201">
        <v>66878</v>
      </c>
      <c r="BH201">
        <v>0</v>
      </c>
      <c r="BI201">
        <v>151056</v>
      </c>
      <c r="BJ201" s="1">
        <v>0.55726353140557139</v>
      </c>
      <c r="BK201" s="1">
        <v>0.44273646859442856</v>
      </c>
      <c r="BL201" s="2">
        <v>1</v>
      </c>
      <c r="BM201" s="2">
        <v>0</v>
      </c>
    </row>
    <row r="202" spans="1:65" x14ac:dyDescent="0.25">
      <c r="A202" t="s">
        <v>136</v>
      </c>
      <c r="B202">
        <v>2008</v>
      </c>
      <c r="C202">
        <v>181948</v>
      </c>
      <c r="D202">
        <v>53593</v>
      </c>
      <c r="E202">
        <v>8140</v>
      </c>
      <c r="F202">
        <v>243681</v>
      </c>
      <c r="G202" s="1">
        <v>0.74666469687829584</v>
      </c>
      <c r="H202" s="1">
        <v>0.21993097533250439</v>
      </c>
      <c r="I202">
        <v>1</v>
      </c>
      <c r="J202">
        <v>0</v>
      </c>
      <c r="K202">
        <v>181948</v>
      </c>
      <c r="L202">
        <v>61733</v>
      </c>
      <c r="M202">
        <v>181948</v>
      </c>
      <c r="S202" s="2">
        <v>2010</v>
      </c>
      <c r="T202">
        <v>117553</v>
      </c>
      <c r="U202">
        <v>55182</v>
      </c>
      <c r="V202">
        <v>4472</v>
      </c>
      <c r="W202">
        <v>177207</v>
      </c>
      <c r="X202" s="1">
        <v>0.66336544267438646</v>
      </c>
      <c r="Y202" s="1">
        <v>0.31139853391796035</v>
      </c>
      <c r="Z202">
        <v>1</v>
      </c>
      <c r="AA202">
        <v>0</v>
      </c>
      <c r="AB202">
        <v>117553</v>
      </c>
      <c r="AC202">
        <v>55182</v>
      </c>
      <c r="AD202">
        <v>117553</v>
      </c>
      <c r="AJ202" s="1">
        <v>0.64608019873810096</v>
      </c>
      <c r="AK202" s="1">
        <v>1.0296493945104772</v>
      </c>
      <c r="AL202" s="1">
        <v>0.7272089329902619</v>
      </c>
      <c r="AM202" s="2">
        <v>2012</v>
      </c>
      <c r="AN202">
        <v>194869</v>
      </c>
      <c r="AO202">
        <v>98924</v>
      </c>
      <c r="AP202">
        <v>0</v>
      </c>
      <c r="AQ202">
        <v>293793</v>
      </c>
      <c r="AR202" s="1">
        <v>0.66328673589908538</v>
      </c>
      <c r="AS202" s="1">
        <v>0.33671326410091457</v>
      </c>
      <c r="AT202">
        <v>1</v>
      </c>
      <c r="AU202">
        <v>0</v>
      </c>
      <c r="AX202">
        <v>194869</v>
      </c>
      <c r="AY202">
        <v>98924</v>
      </c>
      <c r="AZ202">
        <v>194869</v>
      </c>
      <c r="BB202" s="1"/>
      <c r="BC202" s="1"/>
      <c r="BD202" s="1"/>
      <c r="BE202" s="1"/>
      <c r="BF202">
        <v>141000</v>
      </c>
      <c r="BG202">
        <v>72384</v>
      </c>
      <c r="BH202">
        <v>66</v>
      </c>
      <c r="BI202">
        <v>213450</v>
      </c>
      <c r="BJ202" s="1">
        <v>0.66057624736472242</v>
      </c>
      <c r="BK202" s="1">
        <v>0.33911454673225577</v>
      </c>
      <c r="BL202" s="2">
        <v>1</v>
      </c>
      <c r="BM202" s="2">
        <v>0</v>
      </c>
    </row>
    <row r="203" spans="1:65" x14ac:dyDescent="0.25">
      <c r="A203" t="s">
        <v>147</v>
      </c>
      <c r="B203">
        <v>2008</v>
      </c>
      <c r="C203">
        <v>199954</v>
      </c>
      <c r="D203">
        <v>76647</v>
      </c>
      <c r="E203">
        <v>0</v>
      </c>
      <c r="F203">
        <v>276601</v>
      </c>
      <c r="G203" s="1">
        <v>0.72289688034388888</v>
      </c>
      <c r="H203" s="1">
        <v>0.27710311965611117</v>
      </c>
      <c r="I203">
        <v>1</v>
      </c>
      <c r="J203">
        <v>0</v>
      </c>
      <c r="K203">
        <v>199954</v>
      </c>
      <c r="L203">
        <v>76647</v>
      </c>
      <c r="M203">
        <v>199954</v>
      </c>
      <c r="S203" s="2">
        <v>2010</v>
      </c>
      <c r="T203">
        <v>99387</v>
      </c>
      <c r="U203">
        <v>65558</v>
      </c>
      <c r="V203">
        <v>4762</v>
      </c>
      <c r="W203">
        <v>169707</v>
      </c>
      <c r="X203" s="1">
        <v>0.58563877742226311</v>
      </c>
      <c r="Y203" s="1">
        <v>0.38630109541739588</v>
      </c>
      <c r="Z203">
        <v>1</v>
      </c>
      <c r="AA203">
        <v>0</v>
      </c>
      <c r="AB203">
        <v>99387</v>
      </c>
      <c r="AC203">
        <v>65558</v>
      </c>
      <c r="AD203">
        <v>99387</v>
      </c>
      <c r="AJ203" s="1">
        <v>0.49704932134390911</v>
      </c>
      <c r="AK203" s="1">
        <v>0.85532375696374285</v>
      </c>
      <c r="AL203" s="1">
        <v>0.61354441957910488</v>
      </c>
      <c r="AM203" s="2">
        <v>2012</v>
      </c>
      <c r="AN203">
        <v>187743</v>
      </c>
      <c r="AO203">
        <v>91291</v>
      </c>
      <c r="AP203">
        <v>0</v>
      </c>
      <c r="AQ203">
        <v>279034</v>
      </c>
      <c r="AR203" s="1">
        <v>0.67283198463269711</v>
      </c>
      <c r="AS203" s="1">
        <v>0.32716801536730289</v>
      </c>
      <c r="AT203">
        <v>1</v>
      </c>
      <c r="AU203">
        <v>0</v>
      </c>
      <c r="AX203">
        <v>187743</v>
      </c>
      <c r="AY203">
        <v>91291</v>
      </c>
      <c r="AZ203">
        <v>187743</v>
      </c>
      <c r="BB203" s="1"/>
      <c r="BC203" s="1"/>
      <c r="BD203" s="1"/>
      <c r="BE203" s="1"/>
      <c r="BF203">
        <v>86579</v>
      </c>
      <c r="BG203">
        <v>51000</v>
      </c>
      <c r="BH203">
        <v>4714</v>
      </c>
      <c r="BI203">
        <v>142293</v>
      </c>
      <c r="BJ203" s="1">
        <v>0.60845579192230115</v>
      </c>
      <c r="BK203" s="1">
        <v>0.35841538234487991</v>
      </c>
      <c r="BL203" s="2">
        <v>1</v>
      </c>
      <c r="BM203" s="2">
        <v>0</v>
      </c>
    </row>
    <row r="204" spans="1:65" x14ac:dyDescent="0.25">
      <c r="A204" t="s">
        <v>148</v>
      </c>
      <c r="B204">
        <v>2008</v>
      </c>
      <c r="C204">
        <v>187416</v>
      </c>
      <c r="D204">
        <v>84455</v>
      </c>
      <c r="E204">
        <v>7475</v>
      </c>
      <c r="F204">
        <v>279346</v>
      </c>
      <c r="G204" s="1">
        <v>0.67090991100642217</v>
      </c>
      <c r="H204" s="1">
        <v>0.30233115920757769</v>
      </c>
      <c r="I204">
        <v>1</v>
      </c>
      <c r="J204">
        <v>0</v>
      </c>
      <c r="K204">
        <v>187416</v>
      </c>
      <c r="L204">
        <v>91930</v>
      </c>
      <c r="M204">
        <v>187416</v>
      </c>
      <c r="S204" s="2">
        <v>2010</v>
      </c>
      <c r="T204">
        <v>91341</v>
      </c>
      <c r="U204">
        <v>88803</v>
      </c>
      <c r="V204">
        <v>9447</v>
      </c>
      <c r="W204">
        <v>189591</v>
      </c>
      <c r="X204" s="1">
        <v>0.48177919837966993</v>
      </c>
      <c r="Y204" s="1">
        <v>0.46839248698514169</v>
      </c>
      <c r="Z204">
        <v>1</v>
      </c>
      <c r="AA204">
        <v>0</v>
      </c>
      <c r="AB204">
        <v>91341</v>
      </c>
      <c r="AC204">
        <v>88803</v>
      </c>
      <c r="AD204">
        <v>91341</v>
      </c>
      <c r="AJ204" s="1">
        <v>0.48737034191317713</v>
      </c>
      <c r="AK204" s="1">
        <v>1.0514830383044225</v>
      </c>
      <c r="AL204" s="1">
        <v>0.67869595412141215</v>
      </c>
      <c r="AM204" s="2">
        <v>2012</v>
      </c>
      <c r="AN204">
        <v>130113</v>
      </c>
      <c r="AO204">
        <v>134033</v>
      </c>
      <c r="AP204">
        <v>9326</v>
      </c>
      <c r="AQ204">
        <v>273472</v>
      </c>
      <c r="AR204" s="1">
        <v>0.47578179850222324</v>
      </c>
      <c r="AS204" s="1">
        <v>0.49011598993681255</v>
      </c>
      <c r="AT204">
        <v>0</v>
      </c>
      <c r="AU204">
        <v>1</v>
      </c>
      <c r="AX204">
        <v>134033</v>
      </c>
      <c r="AY204">
        <v>139439</v>
      </c>
      <c r="BA204">
        <v>134033</v>
      </c>
      <c r="BB204" s="1"/>
      <c r="BC204" s="1"/>
      <c r="BD204" s="1"/>
      <c r="BE204" s="1"/>
      <c r="BF204">
        <v>55590</v>
      </c>
      <c r="BG204">
        <v>85583</v>
      </c>
      <c r="BH204">
        <v>4027</v>
      </c>
      <c r="BI204">
        <v>145200</v>
      </c>
      <c r="BJ204" s="1">
        <v>0.38285123966942147</v>
      </c>
      <c r="BK204" s="1">
        <v>0.58941460055096417</v>
      </c>
      <c r="BL204" s="2">
        <v>0</v>
      </c>
      <c r="BM204" s="2">
        <v>1</v>
      </c>
    </row>
    <row r="205" spans="1:65" x14ac:dyDescent="0.25">
      <c r="A205" t="s">
        <v>149</v>
      </c>
      <c r="B205">
        <v>2008</v>
      </c>
      <c r="C205">
        <v>112309</v>
      </c>
      <c r="D205">
        <v>155693</v>
      </c>
      <c r="E205">
        <v>14877</v>
      </c>
      <c r="F205">
        <v>282879</v>
      </c>
      <c r="G205" s="1">
        <v>0.39702134128019401</v>
      </c>
      <c r="H205" s="1">
        <v>0.55038726805453919</v>
      </c>
      <c r="I205">
        <v>0</v>
      </c>
      <c r="J205">
        <v>1</v>
      </c>
      <c r="K205">
        <v>155693</v>
      </c>
      <c r="L205">
        <v>127186</v>
      </c>
      <c r="N205">
        <v>155693</v>
      </c>
      <c r="S205" s="2">
        <v>2010</v>
      </c>
      <c r="T205">
        <v>61267</v>
      </c>
      <c r="U205">
        <v>116140</v>
      </c>
      <c r="V205">
        <v>7631</v>
      </c>
      <c r="W205">
        <v>185038</v>
      </c>
      <c r="X205" s="1">
        <v>0.33110496222397562</v>
      </c>
      <c r="Y205" s="1">
        <v>0.62765486008279381</v>
      </c>
      <c r="Z205">
        <v>0</v>
      </c>
      <c r="AA205">
        <v>1</v>
      </c>
      <c r="AB205">
        <v>116140</v>
      </c>
      <c r="AC205">
        <v>61267</v>
      </c>
      <c r="AE205">
        <v>116140</v>
      </c>
      <c r="AJ205" s="1">
        <v>0.54552173022642891</v>
      </c>
      <c r="AK205" s="1">
        <v>0.74595518102933334</v>
      </c>
      <c r="AL205" s="1">
        <v>0.65412420151372141</v>
      </c>
      <c r="AM205" s="2">
        <v>2012</v>
      </c>
      <c r="AN205">
        <v>92363</v>
      </c>
      <c r="AO205">
        <v>187872</v>
      </c>
      <c r="AP205">
        <v>0</v>
      </c>
      <c r="AQ205">
        <v>280235</v>
      </c>
      <c r="AR205" s="1">
        <v>0.32959123592698986</v>
      </c>
      <c r="AS205" s="1">
        <v>0.6704087640730102</v>
      </c>
      <c r="AT205">
        <v>0</v>
      </c>
      <c r="AU205">
        <v>1</v>
      </c>
      <c r="AX205">
        <v>187872</v>
      </c>
      <c r="AY205">
        <v>92363</v>
      </c>
      <c r="BA205">
        <v>187872</v>
      </c>
      <c r="BB205" s="1"/>
      <c r="BC205" s="1"/>
      <c r="BD205" s="1"/>
      <c r="BE205" s="1"/>
      <c r="BF205">
        <v>39771</v>
      </c>
      <c r="BG205">
        <v>97892</v>
      </c>
      <c r="BH205">
        <v>11130</v>
      </c>
      <c r="BI205">
        <v>148793</v>
      </c>
      <c r="BJ205" s="1">
        <v>0.26729079997042871</v>
      </c>
      <c r="BK205" s="1">
        <v>0.65790729402592862</v>
      </c>
      <c r="BL205" s="2">
        <v>0</v>
      </c>
      <c r="BM205" s="2">
        <v>1</v>
      </c>
    </row>
    <row r="206" spans="1:65" x14ac:dyDescent="0.25">
      <c r="A206" t="s">
        <v>150</v>
      </c>
      <c r="B206">
        <v>2008</v>
      </c>
      <c r="C206">
        <v>129038</v>
      </c>
      <c r="D206">
        <v>192526</v>
      </c>
      <c r="E206">
        <v>0</v>
      </c>
      <c r="F206">
        <v>321564</v>
      </c>
      <c r="G206" s="1">
        <v>0.40128248186986104</v>
      </c>
      <c r="H206" s="1">
        <v>0.59871751813013896</v>
      </c>
      <c r="I206">
        <v>0</v>
      </c>
      <c r="J206">
        <v>1</v>
      </c>
      <c r="K206">
        <v>192526</v>
      </c>
      <c r="L206">
        <v>129038</v>
      </c>
      <c r="N206">
        <v>192526</v>
      </c>
      <c r="S206" s="2">
        <v>2010</v>
      </c>
      <c r="T206">
        <v>53167</v>
      </c>
      <c r="U206">
        <v>138732</v>
      </c>
      <c r="V206">
        <v>10423</v>
      </c>
      <c r="W206">
        <v>202322</v>
      </c>
      <c r="X206" s="1">
        <v>0.26278407686756755</v>
      </c>
      <c r="Y206" s="1">
        <v>0.68569903421278955</v>
      </c>
      <c r="Z206">
        <v>0</v>
      </c>
      <c r="AA206">
        <v>1</v>
      </c>
      <c r="AB206">
        <v>138732</v>
      </c>
      <c r="AC206">
        <v>53167</v>
      </c>
      <c r="AE206">
        <v>138732</v>
      </c>
      <c r="AJ206" s="1">
        <v>0.4120259148467893</v>
      </c>
      <c r="AK206" s="1">
        <v>0.7205883880618722</v>
      </c>
      <c r="AL206" s="1">
        <v>0.62918112724061148</v>
      </c>
      <c r="AM206" s="2">
        <v>2012</v>
      </c>
      <c r="AN206">
        <v>93015</v>
      </c>
      <c r="AO206">
        <v>168688</v>
      </c>
      <c r="AP206">
        <v>10565</v>
      </c>
      <c r="AQ206">
        <v>272268</v>
      </c>
      <c r="AR206" s="1">
        <v>0.34163030543435147</v>
      </c>
      <c r="AS206" s="1">
        <v>0.61956601583733673</v>
      </c>
      <c r="AT206">
        <v>0</v>
      </c>
      <c r="AU206">
        <v>1</v>
      </c>
      <c r="AX206">
        <v>168688</v>
      </c>
      <c r="AY206">
        <v>103580</v>
      </c>
      <c r="BA206">
        <v>168688</v>
      </c>
      <c r="BB206" s="1"/>
      <c r="BC206" s="1"/>
      <c r="BD206" s="1"/>
      <c r="BE206" s="1"/>
      <c r="BF206">
        <v>47056</v>
      </c>
      <c r="BG206">
        <v>94998</v>
      </c>
      <c r="BH206">
        <v>0</v>
      </c>
      <c r="BI206">
        <v>142054</v>
      </c>
      <c r="BJ206" s="1">
        <v>0.33125431174060571</v>
      </c>
      <c r="BK206" s="1">
        <v>0.66874568825939429</v>
      </c>
      <c r="BL206" s="2">
        <v>0</v>
      </c>
      <c r="BM206" s="2">
        <v>1</v>
      </c>
    </row>
    <row r="207" spans="1:65" x14ac:dyDescent="0.25">
      <c r="A207" t="s">
        <v>151</v>
      </c>
      <c r="B207">
        <v>2008</v>
      </c>
      <c r="C207">
        <v>123357</v>
      </c>
      <c r="D207">
        <v>234705</v>
      </c>
      <c r="E207">
        <v>0</v>
      </c>
      <c r="F207">
        <v>358062</v>
      </c>
      <c r="G207" s="1">
        <v>0.34451296144243176</v>
      </c>
      <c r="H207" s="1">
        <v>0.65548703855756829</v>
      </c>
      <c r="I207">
        <v>0</v>
      </c>
      <c r="J207">
        <v>1</v>
      </c>
      <c r="K207">
        <v>234705</v>
      </c>
      <c r="L207">
        <v>123357</v>
      </c>
      <c r="N207">
        <v>234705</v>
      </c>
      <c r="S207" s="2">
        <v>2010</v>
      </c>
      <c r="T207">
        <v>60024</v>
      </c>
      <c r="U207">
        <v>146899</v>
      </c>
      <c r="V207">
        <v>18266</v>
      </c>
      <c r="W207">
        <v>225189</v>
      </c>
      <c r="X207" s="1">
        <v>0.26654943181061241</v>
      </c>
      <c r="Y207" s="1">
        <v>0.65233648179973269</v>
      </c>
      <c r="Z207">
        <v>0</v>
      </c>
      <c r="AA207">
        <v>1</v>
      </c>
      <c r="AB207">
        <v>146899</v>
      </c>
      <c r="AC207">
        <v>60024</v>
      </c>
      <c r="AE207">
        <v>146899</v>
      </c>
      <c r="AJ207" s="1">
        <v>0.48658770884505947</v>
      </c>
      <c r="AK207" s="1">
        <v>0.62588781662086446</v>
      </c>
      <c r="AL207" s="1">
        <v>0.62891063558825011</v>
      </c>
      <c r="AM207" s="2">
        <v>2012</v>
      </c>
      <c r="AN207">
        <v>125347</v>
      </c>
      <c r="AO207">
        <v>194570</v>
      </c>
      <c r="AP207">
        <v>13442</v>
      </c>
      <c r="AQ207">
        <v>333359</v>
      </c>
      <c r="AR207" s="1">
        <v>0.3760120470723754</v>
      </c>
      <c r="AS207" s="1">
        <v>0.58366505779055011</v>
      </c>
      <c r="AT207">
        <v>0</v>
      </c>
      <c r="AU207">
        <v>1</v>
      </c>
      <c r="AX207">
        <v>194570</v>
      </c>
      <c r="AY207">
        <v>138789</v>
      </c>
      <c r="BA207">
        <v>194570</v>
      </c>
      <c r="BB207" s="1"/>
      <c r="BC207" s="1"/>
      <c r="BD207" s="1"/>
      <c r="BE207" s="1"/>
      <c r="BF207">
        <v>49756</v>
      </c>
      <c r="BG207">
        <v>105277</v>
      </c>
      <c r="BH207">
        <v>6407</v>
      </c>
      <c r="BI207">
        <v>161440</v>
      </c>
      <c r="BJ207" s="1">
        <v>0.308201189296333</v>
      </c>
      <c r="BK207" s="1">
        <v>0.65211223984142719</v>
      </c>
      <c r="BL207" s="2">
        <v>0</v>
      </c>
      <c r="BM207" s="2">
        <v>1</v>
      </c>
    </row>
    <row r="208" spans="1:65" x14ac:dyDescent="0.25">
      <c r="A208" t="s">
        <v>152</v>
      </c>
      <c r="B208">
        <v>2008</v>
      </c>
      <c r="C208">
        <v>94265</v>
      </c>
      <c r="D208">
        <v>180608</v>
      </c>
      <c r="E208">
        <v>7539</v>
      </c>
      <c r="F208">
        <v>282412</v>
      </c>
      <c r="G208" s="1">
        <v>0.33378539155559961</v>
      </c>
      <c r="H208" s="1">
        <v>0.63951956715720293</v>
      </c>
      <c r="I208">
        <v>0</v>
      </c>
      <c r="J208">
        <v>1</v>
      </c>
      <c r="K208">
        <v>180608</v>
      </c>
      <c r="L208">
        <v>101804</v>
      </c>
      <c r="N208">
        <v>180608</v>
      </c>
      <c r="S208" s="2">
        <v>2010</v>
      </c>
      <c r="T208">
        <v>56647</v>
      </c>
      <c r="U208">
        <v>126027</v>
      </c>
      <c r="V208">
        <v>6635</v>
      </c>
      <c r="W208">
        <v>189309</v>
      </c>
      <c r="X208" s="1">
        <v>0.29923035883132865</v>
      </c>
      <c r="Y208" s="1">
        <v>0.66572112260906768</v>
      </c>
      <c r="Z208">
        <v>0</v>
      </c>
      <c r="AA208">
        <v>1</v>
      </c>
      <c r="AB208">
        <v>126027</v>
      </c>
      <c r="AC208">
        <v>56647</v>
      </c>
      <c r="AE208">
        <v>126027</v>
      </c>
      <c r="AJ208" s="1">
        <v>0.6009335384288973</v>
      </c>
      <c r="AK208" s="1">
        <v>0.69779301027639973</v>
      </c>
      <c r="AL208" s="1">
        <v>0.67032916448309565</v>
      </c>
      <c r="AM208" s="2">
        <v>2012</v>
      </c>
      <c r="AN208">
        <v>96678</v>
      </c>
      <c r="AO208">
        <v>162613</v>
      </c>
      <c r="AP208">
        <v>15962</v>
      </c>
      <c r="AQ208">
        <v>275253</v>
      </c>
      <c r="AR208" s="1">
        <v>0.35123322906562326</v>
      </c>
      <c r="AS208" s="1">
        <v>0.59077648563321739</v>
      </c>
      <c r="AT208">
        <v>0</v>
      </c>
      <c r="AU208">
        <v>1</v>
      </c>
      <c r="AX208">
        <v>162613</v>
      </c>
      <c r="AY208">
        <v>112640</v>
      </c>
      <c r="BA208">
        <v>162613</v>
      </c>
      <c r="BB208" s="1"/>
      <c r="BC208" s="1"/>
      <c r="BD208" s="1"/>
      <c r="BE208" s="1"/>
      <c r="BF208">
        <v>45509</v>
      </c>
      <c r="BG208">
        <v>102187</v>
      </c>
      <c r="BH208">
        <v>7375</v>
      </c>
      <c r="BI208">
        <v>155071</v>
      </c>
      <c r="BJ208" s="1">
        <v>0.29347202249292259</v>
      </c>
      <c r="BK208" s="1">
        <v>0.65896911737204245</v>
      </c>
      <c r="BL208" s="2">
        <v>0</v>
      </c>
      <c r="BM208" s="2">
        <v>1</v>
      </c>
    </row>
    <row r="209" spans="1:65" x14ac:dyDescent="0.25">
      <c r="A209" t="s">
        <v>153</v>
      </c>
      <c r="B209">
        <v>2008</v>
      </c>
      <c r="C209">
        <v>172650</v>
      </c>
      <c r="D209">
        <v>92645</v>
      </c>
      <c r="E209">
        <v>0</v>
      </c>
      <c r="F209">
        <v>265295</v>
      </c>
      <c r="G209" s="1">
        <v>0.65078497521626866</v>
      </c>
      <c r="H209" s="1">
        <v>0.34921502478373134</v>
      </c>
      <c r="I209">
        <v>1</v>
      </c>
      <c r="J209">
        <v>0</v>
      </c>
      <c r="K209">
        <v>172650</v>
      </c>
      <c r="L209">
        <v>92645</v>
      </c>
      <c r="M209">
        <v>172650</v>
      </c>
      <c r="S209" s="2">
        <v>2010</v>
      </c>
      <c r="T209">
        <v>86011</v>
      </c>
      <c r="U209">
        <v>55213</v>
      </c>
      <c r="V209">
        <v>4815</v>
      </c>
      <c r="W209">
        <v>146039</v>
      </c>
      <c r="X209" s="1">
        <v>0.58895911366141918</v>
      </c>
      <c r="Y209" s="1">
        <v>0.3780702415108293</v>
      </c>
      <c r="Z209">
        <v>1</v>
      </c>
      <c r="AA209">
        <v>0</v>
      </c>
      <c r="AB209">
        <v>86011</v>
      </c>
      <c r="AC209">
        <v>55213</v>
      </c>
      <c r="AD209">
        <v>86011</v>
      </c>
      <c r="AJ209" s="1">
        <v>0.49818129163046626</v>
      </c>
      <c r="AK209" s="1">
        <v>0.59596308489395</v>
      </c>
      <c r="AL209" s="1">
        <v>0.55047777002958975</v>
      </c>
      <c r="AM209" s="2">
        <v>2012</v>
      </c>
      <c r="AN209">
        <v>162122</v>
      </c>
      <c r="AO209">
        <v>95828</v>
      </c>
      <c r="AP209">
        <v>0</v>
      </c>
      <c r="AQ209">
        <v>257950</v>
      </c>
      <c r="AR209" s="1">
        <v>0.62850164760612526</v>
      </c>
      <c r="AS209" s="1">
        <v>0.3714983523938748</v>
      </c>
      <c r="AT209">
        <v>1</v>
      </c>
      <c r="AU209">
        <v>0</v>
      </c>
      <c r="AX209">
        <v>162122</v>
      </c>
      <c r="AY209">
        <v>95828</v>
      </c>
      <c r="AZ209">
        <v>162122</v>
      </c>
      <c r="BB209" s="1"/>
      <c r="BC209" s="1"/>
      <c r="BD209" s="1"/>
      <c r="BE209" s="1"/>
      <c r="BF209">
        <v>61443</v>
      </c>
      <c r="BG209">
        <v>46887</v>
      </c>
      <c r="BH209">
        <v>3931</v>
      </c>
      <c r="BI209">
        <v>112261</v>
      </c>
      <c r="BJ209" s="1">
        <v>0.54732275678998055</v>
      </c>
      <c r="BK209" s="1">
        <v>0.41766063013869464</v>
      </c>
      <c r="BL209" s="2">
        <v>1</v>
      </c>
      <c r="BM209" s="2">
        <v>0</v>
      </c>
    </row>
    <row r="210" spans="1:65" x14ac:dyDescent="0.25">
      <c r="A210" t="s">
        <v>154</v>
      </c>
      <c r="B210">
        <v>2008</v>
      </c>
      <c r="C210">
        <v>188693</v>
      </c>
      <c r="D210">
        <v>102769</v>
      </c>
      <c r="E210">
        <v>0</v>
      </c>
      <c r="F210">
        <v>291462</v>
      </c>
      <c r="G210" s="1">
        <v>0.64740171960667259</v>
      </c>
      <c r="H210" s="1">
        <v>0.35259828039332741</v>
      </c>
      <c r="I210">
        <v>1</v>
      </c>
      <c r="J210">
        <v>0</v>
      </c>
      <c r="K210">
        <v>188693</v>
      </c>
      <c r="L210">
        <v>102769</v>
      </c>
      <c r="M210">
        <v>188693</v>
      </c>
      <c r="S210" s="2">
        <v>2010</v>
      </c>
      <c r="T210">
        <v>76265</v>
      </c>
      <c r="U210">
        <v>117259</v>
      </c>
      <c r="V210">
        <v>10240</v>
      </c>
      <c r="W210">
        <v>203764</v>
      </c>
      <c r="X210" s="1">
        <v>0.37428103099664317</v>
      </c>
      <c r="Y210" s="1">
        <v>0.57546475334210168</v>
      </c>
      <c r="Z210">
        <v>0</v>
      </c>
      <c r="AA210">
        <v>1</v>
      </c>
      <c r="AB210">
        <v>117259</v>
      </c>
      <c r="AC210">
        <v>76265</v>
      </c>
      <c r="AE210">
        <v>117259</v>
      </c>
      <c r="AJ210" s="1">
        <v>0.40417503563990187</v>
      </c>
      <c r="AK210" s="1">
        <v>1.1409958255894288</v>
      </c>
      <c r="AL210" s="1">
        <v>0.69911000404855517</v>
      </c>
      <c r="AM210" s="2">
        <v>2012</v>
      </c>
      <c r="AN210">
        <v>122325</v>
      </c>
      <c r="AO210">
        <v>151533</v>
      </c>
      <c r="AP210">
        <v>10134</v>
      </c>
      <c r="AQ210">
        <v>283992</v>
      </c>
      <c r="AR210" s="1">
        <v>0.4307339643370236</v>
      </c>
      <c r="AS210" s="1">
        <v>0.53358193188540526</v>
      </c>
      <c r="AT210">
        <v>0</v>
      </c>
      <c r="AU210">
        <v>1</v>
      </c>
      <c r="AX210">
        <v>151533</v>
      </c>
      <c r="AY210">
        <v>132459</v>
      </c>
      <c r="BA210">
        <v>151533</v>
      </c>
      <c r="BB210" s="1"/>
      <c r="BC210" s="1"/>
      <c r="BD210" s="1"/>
      <c r="BE210" s="1"/>
      <c r="BF210">
        <v>61384</v>
      </c>
      <c r="BG210">
        <v>103344</v>
      </c>
      <c r="BH210">
        <v>6587</v>
      </c>
      <c r="BI210">
        <v>171315</v>
      </c>
      <c r="BJ210" s="1">
        <v>0.35831071418147858</v>
      </c>
      <c r="BK210" s="1">
        <v>0.60323964626565096</v>
      </c>
      <c r="BL210" s="2">
        <v>0</v>
      </c>
      <c r="BM210" s="2">
        <v>1</v>
      </c>
    </row>
    <row r="211" spans="1:65" x14ac:dyDescent="0.25">
      <c r="A211" t="s">
        <v>155</v>
      </c>
      <c r="B211">
        <v>2008</v>
      </c>
      <c r="C211">
        <v>181281</v>
      </c>
      <c r="D211">
        <v>120529</v>
      </c>
      <c r="E211">
        <v>0</v>
      </c>
      <c r="F211">
        <v>301810</v>
      </c>
      <c r="G211" s="1">
        <v>0.60064610185215861</v>
      </c>
      <c r="H211" s="1">
        <v>0.39935389814784134</v>
      </c>
      <c r="I211">
        <v>1</v>
      </c>
      <c r="J211">
        <v>0</v>
      </c>
      <c r="K211">
        <v>181281</v>
      </c>
      <c r="L211">
        <v>120529</v>
      </c>
      <c r="M211">
        <v>181281</v>
      </c>
      <c r="S211" s="2">
        <v>2010</v>
      </c>
      <c r="T211">
        <v>95353</v>
      </c>
      <c r="U211">
        <v>118040</v>
      </c>
      <c r="V211">
        <v>12070</v>
      </c>
      <c r="W211">
        <v>225463</v>
      </c>
      <c r="X211" s="1">
        <v>0.42292083401711145</v>
      </c>
      <c r="Y211" s="1">
        <v>0.52354488319591241</v>
      </c>
      <c r="Z211">
        <v>0</v>
      </c>
      <c r="AA211">
        <v>1</v>
      </c>
      <c r="AB211">
        <v>118040</v>
      </c>
      <c r="AC211">
        <v>95353</v>
      </c>
      <c r="AE211">
        <v>118040</v>
      </c>
      <c r="AJ211" s="1">
        <v>0.52599555386389085</v>
      </c>
      <c r="AK211" s="1">
        <v>0.97934936820184348</v>
      </c>
      <c r="AL211" s="1">
        <v>0.74703621483714922</v>
      </c>
      <c r="AM211" s="2">
        <v>2012</v>
      </c>
      <c r="AN211">
        <v>132848</v>
      </c>
      <c r="AO211">
        <v>165332</v>
      </c>
      <c r="AP211">
        <v>0</v>
      </c>
      <c r="AQ211">
        <v>298180</v>
      </c>
      <c r="AR211" s="1">
        <v>0.44552954591186533</v>
      </c>
      <c r="AS211" s="1">
        <v>0.55447045408813467</v>
      </c>
      <c r="AT211">
        <v>0</v>
      </c>
      <c r="AU211">
        <v>1</v>
      </c>
      <c r="AX211">
        <v>165332</v>
      </c>
      <c r="AY211">
        <v>132848</v>
      </c>
      <c r="BA211">
        <v>165332</v>
      </c>
      <c r="BB211" s="1"/>
      <c r="BC211" s="1"/>
      <c r="BD211" s="1"/>
      <c r="BE211" s="1"/>
      <c r="BF211">
        <v>55016</v>
      </c>
      <c r="BG211">
        <v>101594</v>
      </c>
      <c r="BH211">
        <v>6777</v>
      </c>
      <c r="BI211">
        <v>163387</v>
      </c>
      <c r="BJ211" s="1">
        <v>0.33672201582745259</v>
      </c>
      <c r="BK211" s="1">
        <v>0.62179977599197001</v>
      </c>
      <c r="BL211" s="2">
        <v>0</v>
      </c>
      <c r="BM211" s="2">
        <v>1</v>
      </c>
    </row>
    <row r="212" spans="1:65" x14ac:dyDescent="0.25">
      <c r="A212" t="s">
        <v>156</v>
      </c>
      <c r="B212">
        <v>2008</v>
      </c>
      <c r="C212">
        <v>186991</v>
      </c>
      <c r="D212">
        <v>102439</v>
      </c>
      <c r="E212">
        <v>0</v>
      </c>
      <c r="F212">
        <v>289430</v>
      </c>
      <c r="G212" s="1">
        <v>0.6460664063849636</v>
      </c>
      <c r="H212" s="1">
        <v>0.35393359361503646</v>
      </c>
      <c r="I212">
        <v>1</v>
      </c>
      <c r="J212">
        <v>0</v>
      </c>
      <c r="K212">
        <v>186991</v>
      </c>
      <c r="L212">
        <v>102439</v>
      </c>
      <c r="M212">
        <v>186991</v>
      </c>
      <c r="S212" s="2">
        <v>2010</v>
      </c>
      <c r="T212">
        <v>104428</v>
      </c>
      <c r="U212">
        <v>100219</v>
      </c>
      <c r="V212">
        <v>0</v>
      </c>
      <c r="W212">
        <v>204647</v>
      </c>
      <c r="X212" s="1">
        <v>0.51028356144971587</v>
      </c>
      <c r="Y212" s="1">
        <v>0.48971643855028413</v>
      </c>
      <c r="Z212">
        <v>1</v>
      </c>
      <c r="AA212">
        <v>0</v>
      </c>
      <c r="AB212">
        <v>104428</v>
      </c>
      <c r="AC212">
        <v>100219</v>
      </c>
      <c r="AD212">
        <v>104428</v>
      </c>
      <c r="AJ212" s="1">
        <v>0.55846538068677098</v>
      </c>
      <c r="AK212" s="1">
        <v>0.97832856626870623</v>
      </c>
      <c r="AL212" s="1">
        <v>0.70706906678644232</v>
      </c>
      <c r="AM212" s="2">
        <v>2012</v>
      </c>
      <c r="AN212">
        <v>222422</v>
      </c>
      <c r="AO212">
        <v>162465</v>
      </c>
      <c r="AP212">
        <v>0</v>
      </c>
      <c r="AQ212">
        <v>384887</v>
      </c>
      <c r="AR212" s="1">
        <v>0.57788909472130778</v>
      </c>
      <c r="AS212" s="1">
        <v>0.42211090527869216</v>
      </c>
      <c r="AT212">
        <v>1</v>
      </c>
      <c r="AU212">
        <v>0</v>
      </c>
      <c r="AX212">
        <v>222422</v>
      </c>
      <c r="AY212">
        <v>162465</v>
      </c>
      <c r="AZ212">
        <v>222422</v>
      </c>
      <c r="BB212" s="1"/>
      <c r="BC212" s="1"/>
      <c r="BD212" s="1"/>
      <c r="BE212" s="1"/>
      <c r="BF212">
        <v>141145</v>
      </c>
      <c r="BG212">
        <v>147762</v>
      </c>
      <c r="BH212">
        <v>399</v>
      </c>
      <c r="BI212">
        <v>289306</v>
      </c>
      <c r="BJ212" s="1">
        <v>0.48787443053376012</v>
      </c>
      <c r="BK212" s="1">
        <v>0.51074640691862594</v>
      </c>
      <c r="BL212" s="2">
        <v>0</v>
      </c>
      <c r="BM212" s="2">
        <v>1</v>
      </c>
    </row>
    <row r="213" spans="1:65" x14ac:dyDescent="0.25">
      <c r="A213" t="s">
        <v>157</v>
      </c>
      <c r="B213">
        <v>2008</v>
      </c>
      <c r="C213">
        <v>175218</v>
      </c>
      <c r="D213">
        <v>118778</v>
      </c>
      <c r="E213">
        <v>6664</v>
      </c>
      <c r="F213">
        <v>300660</v>
      </c>
      <c r="G213" s="1">
        <v>0.58277788864498103</v>
      </c>
      <c r="H213" s="1">
        <v>0.39505754007849397</v>
      </c>
      <c r="I213">
        <v>1</v>
      </c>
      <c r="J213">
        <v>0</v>
      </c>
      <c r="K213">
        <v>175218</v>
      </c>
      <c r="L213">
        <v>125442</v>
      </c>
      <c r="M213">
        <v>175218</v>
      </c>
      <c r="S213" s="2">
        <v>2010</v>
      </c>
      <c r="T213">
        <v>115839</v>
      </c>
      <c r="U213">
        <v>104319</v>
      </c>
      <c r="V213">
        <v>0</v>
      </c>
      <c r="W213">
        <v>220158</v>
      </c>
      <c r="X213" s="1">
        <v>0.52616302837053386</v>
      </c>
      <c r="Y213" s="1">
        <v>0.47383697162946609</v>
      </c>
      <c r="Z213">
        <v>1</v>
      </c>
      <c r="AA213">
        <v>0</v>
      </c>
      <c r="AB213">
        <v>115839</v>
      </c>
      <c r="AC213">
        <v>104319</v>
      </c>
      <c r="AD213">
        <v>115839</v>
      </c>
      <c r="AJ213" s="1">
        <v>0.66111358422079924</v>
      </c>
      <c r="AK213" s="1">
        <v>0.87826870295846027</v>
      </c>
      <c r="AL213" s="1">
        <v>0.73224905208541213</v>
      </c>
      <c r="AM213" s="2">
        <v>2012</v>
      </c>
      <c r="AN213">
        <v>211863</v>
      </c>
      <c r="AO213">
        <v>161977</v>
      </c>
      <c r="AP213">
        <v>0</v>
      </c>
      <c r="AQ213">
        <v>373840</v>
      </c>
      <c r="AR213" s="1">
        <v>0.56672105713674303</v>
      </c>
      <c r="AS213" s="1">
        <v>0.43327894286325702</v>
      </c>
      <c r="AT213">
        <v>1</v>
      </c>
      <c r="AU213">
        <v>0</v>
      </c>
      <c r="AX213">
        <v>211863</v>
      </c>
      <c r="AY213">
        <v>161977</v>
      </c>
      <c r="AZ213">
        <v>211863</v>
      </c>
      <c r="BB213" s="1"/>
      <c r="BC213" s="1"/>
      <c r="BD213" s="1"/>
      <c r="BE213" s="1"/>
      <c r="BF213">
        <v>143431</v>
      </c>
      <c r="BG213">
        <v>129455</v>
      </c>
      <c r="BH213">
        <v>443</v>
      </c>
      <c r="BI213">
        <v>273329</v>
      </c>
      <c r="BJ213" s="1">
        <v>0.52475588027615072</v>
      </c>
      <c r="BK213" s="1">
        <v>0.4736233623215978</v>
      </c>
      <c r="BL213" s="2">
        <v>1</v>
      </c>
      <c r="BM213" s="2">
        <v>0</v>
      </c>
    </row>
    <row r="214" spans="1:65" x14ac:dyDescent="0.25">
      <c r="A214" t="s">
        <v>158</v>
      </c>
      <c r="B214">
        <v>2008</v>
      </c>
      <c r="C214">
        <v>176904</v>
      </c>
      <c r="D214">
        <v>132136</v>
      </c>
      <c r="E214">
        <v>0</v>
      </c>
      <c r="F214">
        <v>309040</v>
      </c>
      <c r="G214" s="1">
        <v>0.5724307533005436</v>
      </c>
      <c r="H214" s="1">
        <v>0.4275692466994564</v>
      </c>
      <c r="I214">
        <v>1</v>
      </c>
      <c r="J214">
        <v>0</v>
      </c>
      <c r="K214">
        <v>176904</v>
      </c>
      <c r="L214">
        <v>132136</v>
      </c>
      <c r="M214">
        <v>176904</v>
      </c>
      <c r="S214" s="2">
        <v>2010</v>
      </c>
      <c r="T214">
        <v>122147</v>
      </c>
      <c r="U214">
        <v>111925</v>
      </c>
      <c r="V214">
        <v>6258</v>
      </c>
      <c r="W214">
        <v>240330</v>
      </c>
      <c r="X214" s="1">
        <v>0.50824699371697246</v>
      </c>
      <c r="Y214" s="1">
        <v>0.46571381017767238</v>
      </c>
      <c r="Z214">
        <v>1</v>
      </c>
      <c r="AA214">
        <v>0</v>
      </c>
      <c r="AB214">
        <v>122147</v>
      </c>
      <c r="AC214">
        <v>111925</v>
      </c>
      <c r="AD214">
        <v>122147</v>
      </c>
      <c r="AJ214" s="1">
        <v>0.6904705376927599</v>
      </c>
      <c r="AK214" s="1">
        <v>0.84704395471332572</v>
      </c>
      <c r="AL214" s="1">
        <v>0.77766632151177839</v>
      </c>
      <c r="AM214" s="2">
        <v>2012</v>
      </c>
      <c r="AN214">
        <v>168632</v>
      </c>
      <c r="AO214">
        <v>202000</v>
      </c>
      <c r="AP214">
        <v>0</v>
      </c>
      <c r="AQ214">
        <v>370632</v>
      </c>
      <c r="AR214" s="1">
        <v>0.4549849985969911</v>
      </c>
      <c r="AS214" s="1">
        <v>0.54501500140300896</v>
      </c>
      <c r="AT214">
        <v>0</v>
      </c>
      <c r="AU214">
        <v>1</v>
      </c>
      <c r="AX214">
        <v>202000</v>
      </c>
      <c r="AY214">
        <v>168632</v>
      </c>
      <c r="BA214">
        <v>202000</v>
      </c>
      <c r="BB214" s="1"/>
      <c r="BC214" s="1"/>
      <c r="BD214" s="1"/>
      <c r="BE214" s="1"/>
      <c r="BF214">
        <v>119109</v>
      </c>
      <c r="BG214">
        <v>148814</v>
      </c>
      <c r="BH214">
        <v>14143</v>
      </c>
      <c r="BI214">
        <v>282066</v>
      </c>
      <c r="BJ214" s="1">
        <v>0.42227351045499989</v>
      </c>
      <c r="BK214" s="1">
        <v>0.52758574234399036</v>
      </c>
      <c r="BL214" s="2">
        <v>0</v>
      </c>
      <c r="BM214" s="2">
        <v>1</v>
      </c>
    </row>
    <row r="215" spans="1:65" x14ac:dyDescent="0.25">
      <c r="A215" t="s">
        <v>159</v>
      </c>
      <c r="B215">
        <v>2008</v>
      </c>
      <c r="C215">
        <v>120746</v>
      </c>
      <c r="D215">
        <v>185458</v>
      </c>
      <c r="E215">
        <v>0</v>
      </c>
      <c r="F215">
        <v>306204</v>
      </c>
      <c r="G215" s="1">
        <v>0.39433188331961699</v>
      </c>
      <c r="H215" s="1">
        <v>0.60566811668038301</v>
      </c>
      <c r="I215">
        <v>0</v>
      </c>
      <c r="J215">
        <v>1</v>
      </c>
      <c r="K215">
        <v>185458</v>
      </c>
      <c r="L215">
        <v>120746</v>
      </c>
      <c r="N215">
        <v>185458</v>
      </c>
      <c r="S215" s="2">
        <v>2010</v>
      </c>
      <c r="T215">
        <v>74300</v>
      </c>
      <c r="U215">
        <v>152588</v>
      </c>
      <c r="V215">
        <v>5499</v>
      </c>
      <c r="W215">
        <v>232387</v>
      </c>
      <c r="X215" s="1">
        <v>0.31972528583784809</v>
      </c>
      <c r="Y215" s="1">
        <v>0.6566116004767909</v>
      </c>
      <c r="Z215">
        <v>0</v>
      </c>
      <c r="AA215">
        <v>1</v>
      </c>
      <c r="AB215">
        <v>152588</v>
      </c>
      <c r="AC215">
        <v>74300</v>
      </c>
      <c r="AE215">
        <v>152588</v>
      </c>
      <c r="AJ215" s="1">
        <v>0.61534129494972922</v>
      </c>
      <c r="AK215" s="1">
        <v>0.8227631053931348</v>
      </c>
      <c r="AL215" s="1">
        <v>0.75892868806416636</v>
      </c>
      <c r="AM215" s="2">
        <v>2012</v>
      </c>
      <c r="AN215">
        <v>169470</v>
      </c>
      <c r="AO215">
        <v>200063</v>
      </c>
      <c r="AP215">
        <v>0</v>
      </c>
      <c r="AQ215">
        <v>369533</v>
      </c>
      <c r="AR215" s="1">
        <v>0.45860586199338083</v>
      </c>
      <c r="AS215" s="1">
        <v>0.54139413800661917</v>
      </c>
      <c r="AT215">
        <v>0</v>
      </c>
      <c r="AU215">
        <v>1</v>
      </c>
      <c r="AX215">
        <v>200063</v>
      </c>
      <c r="AY215">
        <v>169470</v>
      </c>
      <c r="BA215">
        <v>200063</v>
      </c>
      <c r="BB215" s="1"/>
      <c r="BC215" s="1"/>
      <c r="BD215" s="1"/>
      <c r="BE215" s="1"/>
      <c r="BF215">
        <v>105504</v>
      </c>
      <c r="BG215">
        <v>169834</v>
      </c>
      <c r="BH215">
        <v>295</v>
      </c>
      <c r="BI215">
        <v>275633</v>
      </c>
      <c r="BJ215" s="1">
        <v>0.38276984250797258</v>
      </c>
      <c r="BK215" s="1">
        <v>0.6161598937717907</v>
      </c>
      <c r="BL215" s="2">
        <v>0</v>
      </c>
      <c r="BM215" s="2">
        <v>1</v>
      </c>
    </row>
    <row r="216" spans="1:65" x14ac:dyDescent="0.25">
      <c r="A216" t="s">
        <v>160</v>
      </c>
      <c r="B216">
        <v>2008</v>
      </c>
      <c r="C216">
        <v>99601</v>
      </c>
      <c r="D216">
        <v>159430</v>
      </c>
      <c r="E216">
        <v>7406</v>
      </c>
      <c r="F216">
        <v>266437</v>
      </c>
      <c r="G216" s="1">
        <v>0.37382570739049004</v>
      </c>
      <c r="H216" s="1">
        <v>0.59837785292583234</v>
      </c>
      <c r="I216">
        <v>0</v>
      </c>
      <c r="J216">
        <v>1</v>
      </c>
      <c r="K216">
        <v>159430</v>
      </c>
      <c r="L216">
        <v>107007</v>
      </c>
      <c r="N216">
        <v>159430</v>
      </c>
      <c r="S216" s="2">
        <v>2010</v>
      </c>
      <c r="T216">
        <v>63160</v>
      </c>
      <c r="U216">
        <v>128363</v>
      </c>
      <c r="V216">
        <v>0</v>
      </c>
      <c r="W216">
        <v>191523</v>
      </c>
      <c r="X216" s="1">
        <v>0.32977762461949739</v>
      </c>
      <c r="Y216" s="1">
        <v>0.67022237538050256</v>
      </c>
      <c r="Z216">
        <v>0</v>
      </c>
      <c r="AA216">
        <v>1</v>
      </c>
      <c r="AB216">
        <v>128363</v>
      </c>
      <c r="AC216">
        <v>63160</v>
      </c>
      <c r="AE216">
        <v>128363</v>
      </c>
      <c r="AJ216" s="1">
        <v>0.63413017941586935</v>
      </c>
      <c r="AK216" s="1">
        <v>0.80513705074327291</v>
      </c>
      <c r="AL216" s="1">
        <v>0.71883034263259227</v>
      </c>
      <c r="AM216" s="2">
        <v>2012</v>
      </c>
      <c r="BB216" s="1"/>
      <c r="BC216" s="1"/>
      <c r="BD216" s="1"/>
      <c r="BE216" s="1"/>
    </row>
    <row r="217" spans="1:65" x14ac:dyDescent="0.25">
      <c r="A217" t="s">
        <v>161</v>
      </c>
      <c r="B217">
        <v>2008</v>
      </c>
      <c r="C217">
        <v>34771</v>
      </c>
      <c r="D217">
        <v>214549</v>
      </c>
      <c r="E217">
        <v>7145</v>
      </c>
      <c r="F217">
        <v>256465</v>
      </c>
      <c r="G217" s="1">
        <v>0.13557795410679821</v>
      </c>
      <c r="H217" s="1">
        <v>0.83656249390755077</v>
      </c>
      <c r="I217">
        <v>0</v>
      </c>
      <c r="J217">
        <v>1</v>
      </c>
      <c r="K217">
        <v>214549</v>
      </c>
      <c r="L217">
        <v>41916</v>
      </c>
      <c r="N217">
        <v>214549</v>
      </c>
      <c r="S217" s="2">
        <v>2010</v>
      </c>
      <c r="T217">
        <v>44068</v>
      </c>
      <c r="U217">
        <v>142281</v>
      </c>
      <c r="V217">
        <v>6537</v>
      </c>
      <c r="W217">
        <v>192886</v>
      </c>
      <c r="X217" s="1">
        <v>0.22846655537467728</v>
      </c>
      <c r="Y217" s="1">
        <v>0.73764296009041608</v>
      </c>
      <c r="Z217">
        <v>0</v>
      </c>
      <c r="AA217">
        <v>1</v>
      </c>
      <c r="AB217">
        <v>142281</v>
      </c>
      <c r="AC217">
        <v>44068</v>
      </c>
      <c r="AE217">
        <v>142281</v>
      </c>
      <c r="AJ217" s="1">
        <v>1.2673779874032958</v>
      </c>
      <c r="AK217" s="1">
        <v>0.66316319348959907</v>
      </c>
      <c r="AL217" s="1">
        <v>0.7520948277542745</v>
      </c>
      <c r="AM217" s="2">
        <v>2012</v>
      </c>
      <c r="AR217" s="1">
        <v>0</v>
      </c>
      <c r="AS217" s="1">
        <v>1</v>
      </c>
      <c r="AT217">
        <v>0</v>
      </c>
      <c r="AU217">
        <v>1</v>
      </c>
      <c r="AY217">
        <v>0</v>
      </c>
      <c r="BB217" s="1"/>
      <c r="BC217" s="1"/>
      <c r="BD217" s="1"/>
      <c r="BE217" s="1"/>
      <c r="BF217">
        <v>65397</v>
      </c>
      <c r="BG217">
        <v>138764</v>
      </c>
      <c r="BH217">
        <v>0</v>
      </c>
      <c r="BI217">
        <v>204161</v>
      </c>
      <c r="BJ217" s="1">
        <v>0.320320727269165</v>
      </c>
      <c r="BK217" s="1">
        <v>0.67967927273083495</v>
      </c>
      <c r="BL217" s="2">
        <v>0</v>
      </c>
      <c r="BM217" s="2">
        <v>1</v>
      </c>
    </row>
    <row r="218" spans="1:65" x14ac:dyDescent="0.25">
      <c r="A218" t="s">
        <v>162</v>
      </c>
      <c r="B218">
        <v>2008</v>
      </c>
      <c r="C218">
        <v>142013</v>
      </c>
      <c r="D218">
        <v>155532</v>
      </c>
      <c r="E218">
        <v>0</v>
      </c>
      <c r="F218">
        <v>297545</v>
      </c>
      <c r="G218" s="1">
        <v>0.47728242786805358</v>
      </c>
      <c r="H218" s="1">
        <v>0.52271757213194647</v>
      </c>
      <c r="I218">
        <v>0</v>
      </c>
      <c r="J218">
        <v>1</v>
      </c>
      <c r="K218">
        <v>155532</v>
      </c>
      <c r="L218">
        <v>142013</v>
      </c>
      <c r="N218">
        <v>155532</v>
      </c>
      <c r="S218" s="2">
        <v>2010</v>
      </c>
      <c r="T218">
        <v>66588</v>
      </c>
      <c r="U218">
        <v>130034</v>
      </c>
      <c r="V218">
        <v>0</v>
      </c>
      <c r="W218">
        <v>196622</v>
      </c>
      <c r="X218" s="1">
        <v>0.33865996683992633</v>
      </c>
      <c r="Y218" s="1">
        <v>0.66134003316007361</v>
      </c>
      <c r="Z218">
        <v>0</v>
      </c>
      <c r="AA218">
        <v>1</v>
      </c>
      <c r="AB218">
        <v>130034</v>
      </c>
      <c r="AC218">
        <v>66588</v>
      </c>
      <c r="AE218">
        <v>130034</v>
      </c>
      <c r="AJ218" s="1">
        <v>0.46888665122207124</v>
      </c>
      <c r="AK218" s="1">
        <v>0.83605946043257984</v>
      </c>
      <c r="AL218" s="1">
        <v>0.66081433060545469</v>
      </c>
      <c r="AM218" s="2">
        <v>2012</v>
      </c>
      <c r="AN218">
        <v>113735</v>
      </c>
      <c r="AO218">
        <v>167463</v>
      </c>
      <c r="AP218">
        <v>12520</v>
      </c>
      <c r="AQ218">
        <v>293718</v>
      </c>
      <c r="AR218" s="1">
        <v>0.38722516154951347</v>
      </c>
      <c r="AS218" s="1">
        <v>0.57014891835025427</v>
      </c>
      <c r="AT218">
        <v>0</v>
      </c>
      <c r="AU218">
        <v>1</v>
      </c>
      <c r="AX218">
        <v>167463</v>
      </c>
      <c r="AY218">
        <v>126255</v>
      </c>
      <c r="BA218">
        <v>167463</v>
      </c>
      <c r="BB218" s="1"/>
      <c r="BC218" s="1"/>
      <c r="BD218" s="1"/>
      <c r="BE218" s="1"/>
      <c r="BF218">
        <v>87153</v>
      </c>
      <c r="BG218">
        <v>128742</v>
      </c>
      <c r="BH218">
        <v>9791</v>
      </c>
      <c r="BI218">
        <v>225686</v>
      </c>
      <c r="BJ218" s="1">
        <v>0.38616927944134771</v>
      </c>
      <c r="BK218" s="1">
        <v>0.57044743581790625</v>
      </c>
      <c r="BL218" s="2">
        <v>0</v>
      </c>
      <c r="BM218" s="2">
        <v>1</v>
      </c>
    </row>
    <row r="219" spans="1:65" x14ac:dyDescent="0.25">
      <c r="A219" t="s">
        <v>163</v>
      </c>
      <c r="B219">
        <v>2008</v>
      </c>
      <c r="C219">
        <v>202541</v>
      </c>
      <c r="D219">
        <v>142307</v>
      </c>
      <c r="E219">
        <v>10073</v>
      </c>
      <c r="F219">
        <v>354921</v>
      </c>
      <c r="G219" s="1">
        <v>0.57066502123007656</v>
      </c>
      <c r="H219" s="1">
        <v>0.40095401511885742</v>
      </c>
      <c r="I219">
        <v>1</v>
      </c>
      <c r="J219">
        <v>0</v>
      </c>
      <c r="K219">
        <v>202541</v>
      </c>
      <c r="L219">
        <v>152380</v>
      </c>
      <c r="M219">
        <v>202541</v>
      </c>
      <c r="S219" s="2">
        <v>2010</v>
      </c>
      <c r="T219">
        <v>90193</v>
      </c>
      <c r="U219">
        <v>136246</v>
      </c>
      <c r="V219">
        <v>6846</v>
      </c>
      <c r="W219">
        <v>233285</v>
      </c>
      <c r="X219" s="1">
        <v>0.38662151445656601</v>
      </c>
      <c r="Y219" s="1">
        <v>0.58403240671281909</v>
      </c>
      <c r="Z219">
        <v>0</v>
      </c>
      <c r="AA219">
        <v>1</v>
      </c>
      <c r="AB219">
        <v>136246</v>
      </c>
      <c r="AC219">
        <v>90193</v>
      </c>
      <c r="AE219">
        <v>136246</v>
      </c>
      <c r="AJ219" s="1">
        <v>0.44530736986585434</v>
      </c>
      <c r="AK219" s="1">
        <v>0.95740898198964208</v>
      </c>
      <c r="AL219" s="1">
        <v>0.65728711459733291</v>
      </c>
      <c r="AM219" s="2">
        <v>2012</v>
      </c>
      <c r="AN219">
        <v>0</v>
      </c>
      <c r="AO219">
        <v>201087</v>
      </c>
      <c r="AP219">
        <v>92675</v>
      </c>
      <c r="AQ219">
        <v>293762</v>
      </c>
      <c r="AR219" s="1">
        <v>0</v>
      </c>
      <c r="AS219" s="1">
        <v>0.68452352584745479</v>
      </c>
      <c r="AT219">
        <v>0</v>
      </c>
      <c r="AU219">
        <v>1</v>
      </c>
      <c r="AX219">
        <v>201087</v>
      </c>
      <c r="AY219">
        <v>92675</v>
      </c>
      <c r="BA219">
        <v>201087</v>
      </c>
      <c r="BB219" s="1"/>
      <c r="BC219" s="1"/>
      <c r="BD219" s="1"/>
      <c r="BE219" s="1"/>
      <c r="BF219">
        <v>89584</v>
      </c>
      <c r="BG219">
        <v>134493</v>
      </c>
      <c r="BH219">
        <v>0</v>
      </c>
      <c r="BI219">
        <v>224077</v>
      </c>
      <c r="BJ219" s="1">
        <v>0.39979114322308851</v>
      </c>
      <c r="BK219" s="1">
        <v>0.60020885677691149</v>
      </c>
      <c r="BL219" s="2">
        <v>0</v>
      </c>
      <c r="BM219" s="2">
        <v>1</v>
      </c>
    </row>
    <row r="220" spans="1:65" x14ac:dyDescent="0.25">
      <c r="A220" t="s">
        <v>164</v>
      </c>
      <c r="B220">
        <v>2008</v>
      </c>
      <c r="C220">
        <v>90706</v>
      </c>
      <c r="D220">
        <v>177617</v>
      </c>
      <c r="E220">
        <v>6441</v>
      </c>
      <c r="F220">
        <v>274764</v>
      </c>
      <c r="G220" s="1">
        <v>0.33012330581881177</v>
      </c>
      <c r="H220" s="1">
        <v>0.64643475855643384</v>
      </c>
      <c r="I220">
        <v>0</v>
      </c>
      <c r="J220">
        <v>1</v>
      </c>
      <c r="K220">
        <v>177617</v>
      </c>
      <c r="L220">
        <v>97147</v>
      </c>
      <c r="N220">
        <v>177617</v>
      </c>
      <c r="S220" s="2">
        <v>2010</v>
      </c>
      <c r="T220">
        <v>74143</v>
      </c>
      <c r="U220">
        <v>119575</v>
      </c>
      <c r="V220">
        <v>9665</v>
      </c>
      <c r="W220">
        <v>203383</v>
      </c>
      <c r="X220" s="1">
        <v>0.36454865942581238</v>
      </c>
      <c r="Y220" s="1">
        <v>0.58793016132125109</v>
      </c>
      <c r="Z220">
        <v>0</v>
      </c>
      <c r="AA220">
        <v>1</v>
      </c>
      <c r="AB220">
        <v>119575</v>
      </c>
      <c r="AC220">
        <v>74143</v>
      </c>
      <c r="AE220">
        <v>119575</v>
      </c>
      <c r="AJ220" s="1">
        <v>0.81739906952131058</v>
      </c>
      <c r="AK220" s="1">
        <v>0.67321821672475046</v>
      </c>
      <c r="AL220" s="1">
        <v>0.74020978002940707</v>
      </c>
      <c r="AM220" s="2">
        <v>2012</v>
      </c>
      <c r="AN220">
        <v>81770</v>
      </c>
      <c r="AO220">
        <v>161094</v>
      </c>
      <c r="AP220">
        <v>16058</v>
      </c>
      <c r="AQ220">
        <v>258922</v>
      </c>
      <c r="AR220" s="1">
        <v>0.31580939433497346</v>
      </c>
      <c r="AS220" s="1">
        <v>0.62217192822548872</v>
      </c>
      <c r="AT220">
        <v>0</v>
      </c>
      <c r="AU220">
        <v>1</v>
      </c>
      <c r="AX220">
        <v>161094</v>
      </c>
      <c r="AY220">
        <v>97828</v>
      </c>
      <c r="BA220">
        <v>161094</v>
      </c>
      <c r="BB220" s="1"/>
      <c r="BC220" s="1"/>
      <c r="BD220" s="1"/>
      <c r="BE220" s="1"/>
      <c r="BF220">
        <v>69396</v>
      </c>
      <c r="BG220">
        <v>138757</v>
      </c>
      <c r="BH220">
        <v>0</v>
      </c>
      <c r="BI220">
        <v>208153</v>
      </c>
      <c r="BJ220" s="1">
        <v>0.33338938184892841</v>
      </c>
      <c r="BK220" s="1">
        <v>0.66661061815107159</v>
      </c>
      <c r="BL220" s="2">
        <v>0</v>
      </c>
      <c r="BM220" s="2">
        <v>1</v>
      </c>
    </row>
    <row r="221" spans="1:65" x14ac:dyDescent="0.25">
      <c r="A221" t="s">
        <v>165</v>
      </c>
      <c r="B221">
        <v>2008</v>
      </c>
      <c r="C221">
        <v>98674</v>
      </c>
      <c r="D221">
        <v>178107</v>
      </c>
      <c r="E221">
        <v>0</v>
      </c>
      <c r="F221">
        <v>276781</v>
      </c>
      <c r="G221" s="1">
        <v>0.3565056850000542</v>
      </c>
      <c r="H221" s="1">
        <v>0.6434943149999458</v>
      </c>
      <c r="I221">
        <v>0</v>
      </c>
      <c r="J221">
        <v>1</v>
      </c>
      <c r="K221">
        <v>178107</v>
      </c>
      <c r="L221">
        <v>98674</v>
      </c>
      <c r="N221">
        <v>178107</v>
      </c>
      <c r="S221" s="2">
        <v>2010</v>
      </c>
      <c r="T221">
        <v>61960</v>
      </c>
      <c r="U221">
        <v>153519</v>
      </c>
      <c r="V221">
        <v>0</v>
      </c>
      <c r="W221">
        <v>215479</v>
      </c>
      <c r="X221" s="1">
        <v>0.28754542205969025</v>
      </c>
      <c r="Y221" s="1">
        <v>0.71245457794030975</v>
      </c>
      <c r="Z221">
        <v>0</v>
      </c>
      <c r="AA221">
        <v>1</v>
      </c>
      <c r="AB221">
        <v>153519</v>
      </c>
      <c r="AC221">
        <v>61960</v>
      </c>
      <c r="AE221">
        <v>153519</v>
      </c>
      <c r="AJ221" s="1">
        <v>0.62792630277479378</v>
      </c>
      <c r="AK221" s="1">
        <v>0.86194815476090214</v>
      </c>
      <c r="AL221" s="1">
        <v>0.77851803411361331</v>
      </c>
      <c r="AM221" s="2">
        <v>2012</v>
      </c>
      <c r="AN221">
        <v>87199</v>
      </c>
      <c r="AO221">
        <v>199956</v>
      </c>
      <c r="AP221">
        <v>0</v>
      </c>
      <c r="AQ221">
        <v>287155</v>
      </c>
      <c r="AR221" s="1">
        <v>0.30366526788668141</v>
      </c>
      <c r="AS221" s="1">
        <v>0.69633473211331864</v>
      </c>
      <c r="AT221">
        <v>0</v>
      </c>
      <c r="AU221">
        <v>1</v>
      </c>
      <c r="AX221">
        <v>199956</v>
      </c>
      <c r="AY221">
        <v>87199</v>
      </c>
      <c r="BA221">
        <v>199956</v>
      </c>
      <c r="BB221" s="1"/>
      <c r="BC221" s="1"/>
      <c r="BD221" s="1"/>
      <c r="BE221" s="1"/>
      <c r="BF221">
        <v>63596</v>
      </c>
      <c r="BG221">
        <v>173022</v>
      </c>
      <c r="BH221">
        <v>0</v>
      </c>
      <c r="BI221">
        <v>236618</v>
      </c>
      <c r="BJ221" s="1">
        <v>0.26877076131148098</v>
      </c>
      <c r="BK221" s="1">
        <v>0.73122923868851908</v>
      </c>
      <c r="BL221" s="2">
        <v>0</v>
      </c>
      <c r="BM221" s="2">
        <v>1</v>
      </c>
    </row>
    <row r="222" spans="1:65" x14ac:dyDescent="0.25">
      <c r="A222" t="s">
        <v>166</v>
      </c>
      <c r="B222">
        <v>2008</v>
      </c>
      <c r="C222">
        <v>143379</v>
      </c>
      <c r="D222">
        <v>158936</v>
      </c>
      <c r="E222">
        <v>0</v>
      </c>
      <c r="F222">
        <v>302315</v>
      </c>
      <c r="G222" s="1">
        <v>0.47427021484213489</v>
      </c>
      <c r="H222" s="1">
        <v>0.52572978515786517</v>
      </c>
      <c r="I222">
        <v>0</v>
      </c>
      <c r="J222">
        <v>1</v>
      </c>
      <c r="K222">
        <v>158936</v>
      </c>
      <c r="L222">
        <v>143379</v>
      </c>
      <c r="N222">
        <v>158936</v>
      </c>
      <c r="S222" s="2">
        <v>2010</v>
      </c>
      <c r="T222">
        <v>73749</v>
      </c>
      <c r="U222">
        <v>155906</v>
      </c>
      <c r="V222">
        <v>0</v>
      </c>
      <c r="W222">
        <v>229655</v>
      </c>
      <c r="X222" s="1">
        <v>0.3211295203675078</v>
      </c>
      <c r="Y222" s="1">
        <v>0.67887047963249225</v>
      </c>
      <c r="Z222">
        <v>0</v>
      </c>
      <c r="AA222">
        <v>1</v>
      </c>
      <c r="AB222">
        <v>155906</v>
      </c>
      <c r="AC222">
        <v>73749</v>
      </c>
      <c r="AE222">
        <v>155906</v>
      </c>
      <c r="AJ222" s="1">
        <v>0.51436402820496729</v>
      </c>
      <c r="AK222" s="1">
        <v>0.98093572255499073</v>
      </c>
      <c r="AL222" s="1">
        <v>0.75965466483634625</v>
      </c>
      <c r="AM222" s="2">
        <v>2012</v>
      </c>
      <c r="AN222">
        <v>89541</v>
      </c>
      <c r="AO222">
        <v>181508</v>
      </c>
      <c r="AP222">
        <v>0</v>
      </c>
      <c r="AQ222">
        <v>271049</v>
      </c>
      <c r="AR222" s="1">
        <v>0.33034986293991125</v>
      </c>
      <c r="AS222" s="1">
        <v>0.6696501370600888</v>
      </c>
      <c r="AT222">
        <v>0</v>
      </c>
      <c r="AU222">
        <v>1</v>
      </c>
      <c r="AX222">
        <v>181508</v>
      </c>
      <c r="AY222">
        <v>89541</v>
      </c>
      <c r="BA222">
        <v>181508</v>
      </c>
      <c r="BB222" s="1"/>
      <c r="BC222" s="1"/>
      <c r="BD222" s="1"/>
      <c r="BE222" s="1"/>
      <c r="BF222">
        <v>69898</v>
      </c>
      <c r="BG222">
        <v>156936</v>
      </c>
      <c r="BH222">
        <v>0</v>
      </c>
      <c r="BI222">
        <v>226834</v>
      </c>
      <c r="BJ222" s="1">
        <v>0.3081460451255103</v>
      </c>
      <c r="BK222" s="1">
        <v>0.69185395487448975</v>
      </c>
      <c r="BL222" s="2">
        <v>0</v>
      </c>
      <c r="BM222" s="2">
        <v>1</v>
      </c>
    </row>
    <row r="223" spans="1:65" x14ac:dyDescent="0.25">
      <c r="A223" t="s">
        <v>167</v>
      </c>
      <c r="B223">
        <v>2008</v>
      </c>
      <c r="C223">
        <v>203843</v>
      </c>
      <c r="D223">
        <v>139527</v>
      </c>
      <c r="E223">
        <v>0</v>
      </c>
      <c r="F223">
        <v>343370</v>
      </c>
      <c r="G223" s="1">
        <v>0.59365407577831497</v>
      </c>
      <c r="H223" s="1">
        <v>0.40634592422168508</v>
      </c>
      <c r="I223">
        <v>1</v>
      </c>
      <c r="J223">
        <v>0</v>
      </c>
      <c r="K223">
        <v>203843</v>
      </c>
      <c r="L223">
        <v>139527</v>
      </c>
      <c r="M223">
        <v>203843</v>
      </c>
      <c r="S223" s="2">
        <v>2010</v>
      </c>
      <c r="T223">
        <v>139940</v>
      </c>
      <c r="U223">
        <v>112627</v>
      </c>
      <c r="V223">
        <v>0</v>
      </c>
      <c r="W223">
        <v>252567</v>
      </c>
      <c r="X223" s="1">
        <v>0.55407080101517614</v>
      </c>
      <c r="Y223" s="1">
        <v>0.4459291989848238</v>
      </c>
      <c r="Z223">
        <v>1</v>
      </c>
      <c r="AA223">
        <v>0</v>
      </c>
      <c r="AB223">
        <v>139940</v>
      </c>
      <c r="AC223">
        <v>112627</v>
      </c>
      <c r="AD223">
        <v>139940</v>
      </c>
      <c r="AJ223" s="1">
        <v>0.68650873466344198</v>
      </c>
      <c r="AK223" s="1">
        <v>0.80720577379288594</v>
      </c>
      <c r="AL223" s="1">
        <v>0.7355534845793168</v>
      </c>
      <c r="AM223" s="2">
        <v>2012</v>
      </c>
      <c r="AN223">
        <v>206385</v>
      </c>
      <c r="AO223">
        <v>111452</v>
      </c>
      <c r="AP223">
        <v>0</v>
      </c>
      <c r="AQ223">
        <v>317837</v>
      </c>
      <c r="AR223" s="1">
        <v>0.64934227292605962</v>
      </c>
      <c r="AS223" s="1">
        <v>0.35065772707394044</v>
      </c>
      <c r="AT223">
        <v>1</v>
      </c>
      <c r="AU223">
        <v>0</v>
      </c>
      <c r="AX223">
        <v>206385</v>
      </c>
      <c r="AY223">
        <v>111452</v>
      </c>
      <c r="AZ223">
        <v>206385</v>
      </c>
      <c r="BB223" s="1"/>
      <c r="BC223" s="1"/>
      <c r="BD223" s="1"/>
      <c r="BE223" s="1"/>
      <c r="BF223">
        <v>157056</v>
      </c>
      <c r="BG223">
        <v>87981</v>
      </c>
      <c r="BH223">
        <v>2318</v>
      </c>
      <c r="BI223">
        <v>247355</v>
      </c>
      <c r="BJ223" s="1">
        <v>0.63494168300620568</v>
      </c>
      <c r="BK223" s="1">
        <v>0.35568717026136526</v>
      </c>
      <c r="BL223" s="2">
        <v>1</v>
      </c>
      <c r="BM223" s="2">
        <v>0</v>
      </c>
    </row>
    <row r="224" spans="1:65" x14ac:dyDescent="0.25">
      <c r="A224" t="s">
        <v>168</v>
      </c>
      <c r="B224">
        <v>2008</v>
      </c>
      <c r="C224">
        <v>111549</v>
      </c>
      <c r="D224">
        <v>190210</v>
      </c>
      <c r="E224">
        <v>0</v>
      </c>
      <c r="F224">
        <v>301759</v>
      </c>
      <c r="G224" s="1">
        <v>0.36966254527619724</v>
      </c>
      <c r="H224" s="1">
        <v>0.63033745472380276</v>
      </c>
      <c r="I224">
        <v>0</v>
      </c>
      <c r="J224">
        <v>1</v>
      </c>
      <c r="K224">
        <v>190210</v>
      </c>
      <c r="L224">
        <v>111549</v>
      </c>
      <c r="N224">
        <v>190210</v>
      </c>
      <c r="S224" s="2">
        <v>2010</v>
      </c>
      <c r="T224">
        <v>66675</v>
      </c>
      <c r="U224">
        <v>151774</v>
      </c>
      <c r="V224">
        <v>0</v>
      </c>
      <c r="W224">
        <v>218449</v>
      </c>
      <c r="X224" s="1">
        <v>0.30521998269618994</v>
      </c>
      <c r="Y224" s="1">
        <v>0.69478001730381</v>
      </c>
      <c r="Z224">
        <v>0</v>
      </c>
      <c r="AA224">
        <v>1</v>
      </c>
      <c r="AB224">
        <v>151774</v>
      </c>
      <c r="AC224">
        <v>66675</v>
      </c>
      <c r="AE224">
        <v>151774</v>
      </c>
      <c r="AJ224" s="1">
        <v>0.59771938789231638</v>
      </c>
      <c r="AK224" s="1">
        <v>0.79792860522580311</v>
      </c>
      <c r="AL224" s="1">
        <v>0.72391875635855107</v>
      </c>
      <c r="AM224" s="2">
        <v>2012</v>
      </c>
      <c r="AN224">
        <v>104734</v>
      </c>
      <c r="AO224">
        <v>186036</v>
      </c>
      <c r="AP224">
        <v>8674</v>
      </c>
      <c r="AQ224">
        <v>299444</v>
      </c>
      <c r="AR224" s="1">
        <v>0.3497615580876558</v>
      </c>
      <c r="AS224" s="1">
        <v>0.6212714230373626</v>
      </c>
      <c r="AT224">
        <v>0</v>
      </c>
      <c r="AU224">
        <v>1</v>
      </c>
      <c r="AX224">
        <v>186036</v>
      </c>
      <c r="AY224">
        <v>113408</v>
      </c>
      <c r="BA224">
        <v>186036</v>
      </c>
      <c r="BB224" s="1"/>
      <c r="BC224" s="1"/>
      <c r="BD224" s="1"/>
      <c r="BE224" s="1"/>
      <c r="BF224">
        <v>71694</v>
      </c>
      <c r="BG224">
        <v>150464</v>
      </c>
      <c r="BH224">
        <v>0</v>
      </c>
      <c r="BI224">
        <v>222158</v>
      </c>
      <c r="BJ224" s="1">
        <v>0.32271626500058515</v>
      </c>
      <c r="BK224" s="1">
        <v>0.67728373499941485</v>
      </c>
      <c r="BL224" s="2">
        <v>0</v>
      </c>
      <c r="BM224" s="2">
        <v>1</v>
      </c>
    </row>
    <row r="225" spans="1:65" x14ac:dyDescent="0.25">
      <c r="A225" t="s">
        <v>169</v>
      </c>
      <c r="B225">
        <v>2008</v>
      </c>
      <c r="C225">
        <v>0</v>
      </c>
      <c r="D225">
        <v>177024</v>
      </c>
      <c r="E225">
        <v>33444</v>
      </c>
      <c r="F225">
        <v>210468</v>
      </c>
      <c r="G225" s="1">
        <v>0</v>
      </c>
      <c r="H225" s="1">
        <v>0.84109698386453047</v>
      </c>
      <c r="I225">
        <v>0</v>
      </c>
      <c r="J225">
        <v>1</v>
      </c>
      <c r="K225">
        <v>177024</v>
      </c>
      <c r="L225">
        <v>33444</v>
      </c>
      <c r="N225">
        <v>177024</v>
      </c>
      <c r="S225" s="2">
        <v>2010</v>
      </c>
      <c r="T225">
        <v>44034</v>
      </c>
      <c r="U225">
        <v>151019</v>
      </c>
      <c r="V225">
        <v>0</v>
      </c>
      <c r="W225">
        <v>195053</v>
      </c>
      <c r="X225" s="1">
        <v>0.22575402582887727</v>
      </c>
      <c r="Y225" s="1">
        <v>0.77424597417112273</v>
      </c>
      <c r="Z225">
        <v>0</v>
      </c>
      <c r="AA225">
        <v>1</v>
      </c>
      <c r="AB225">
        <v>151019</v>
      </c>
      <c r="AC225">
        <v>44034</v>
      </c>
      <c r="AE225">
        <v>151019</v>
      </c>
      <c r="AJ225" s="1"/>
      <c r="AK225" s="1">
        <v>0.85309901482284889</v>
      </c>
      <c r="AL225" s="1">
        <v>0.92675846209400004</v>
      </c>
      <c r="AM225" s="2">
        <v>2012</v>
      </c>
      <c r="AN225">
        <v>55447</v>
      </c>
      <c r="AO225">
        <v>195408</v>
      </c>
      <c r="AP225">
        <v>0</v>
      </c>
      <c r="AQ225">
        <v>250855</v>
      </c>
      <c r="AR225" s="1">
        <v>0.22103207031950728</v>
      </c>
      <c r="AS225" s="1">
        <v>0.77896792968049267</v>
      </c>
      <c r="AT225">
        <v>0</v>
      </c>
      <c r="AU225">
        <v>1</v>
      </c>
      <c r="AX225">
        <v>195408</v>
      </c>
      <c r="AY225">
        <v>55447</v>
      </c>
      <c r="BA225">
        <v>195408</v>
      </c>
      <c r="BB225" s="1"/>
      <c r="BC225" s="1"/>
      <c r="BD225" s="1"/>
      <c r="BE225" s="1"/>
      <c r="BF225">
        <v>47617</v>
      </c>
      <c r="BG225">
        <v>171350</v>
      </c>
      <c r="BH225">
        <v>0</v>
      </c>
      <c r="BI225">
        <v>218967</v>
      </c>
      <c r="BJ225" s="1">
        <v>0.21746199198966054</v>
      </c>
      <c r="BK225" s="1">
        <v>0.78253800801033946</v>
      </c>
      <c r="BL225" s="2">
        <v>0</v>
      </c>
      <c r="BM225" s="2">
        <v>1</v>
      </c>
    </row>
    <row r="226" spans="1:65" x14ac:dyDescent="0.25">
      <c r="A226" t="s">
        <v>170</v>
      </c>
      <c r="B226">
        <v>2008</v>
      </c>
      <c r="C226">
        <v>203764</v>
      </c>
      <c r="D226">
        <v>111378</v>
      </c>
      <c r="E226">
        <v>0</v>
      </c>
      <c r="F226">
        <v>315142</v>
      </c>
      <c r="G226" s="1">
        <v>0.64657836784687539</v>
      </c>
      <c r="H226" s="1">
        <v>0.35342163215312461</v>
      </c>
      <c r="I226">
        <v>1</v>
      </c>
      <c r="J226">
        <v>0</v>
      </c>
      <c r="K226">
        <v>203764</v>
      </c>
      <c r="L226">
        <v>111378</v>
      </c>
      <c r="M226">
        <v>203764</v>
      </c>
      <c r="S226" s="2">
        <v>2010</v>
      </c>
      <c r="T226">
        <v>119812</v>
      </c>
      <c r="U226">
        <v>119165</v>
      </c>
      <c r="V226">
        <v>0</v>
      </c>
      <c r="W226">
        <v>238977</v>
      </c>
      <c r="X226" s="1">
        <v>0.50135368675646608</v>
      </c>
      <c r="Y226" s="1">
        <v>0.49864631324353392</v>
      </c>
      <c r="Z226">
        <v>1</v>
      </c>
      <c r="AA226">
        <v>0</v>
      </c>
      <c r="AB226">
        <v>119812</v>
      </c>
      <c r="AC226">
        <v>119165</v>
      </c>
      <c r="AD226">
        <v>119812</v>
      </c>
      <c r="AJ226" s="1">
        <v>0.58799395378967823</v>
      </c>
      <c r="AK226" s="1">
        <v>1.0699150640162329</v>
      </c>
      <c r="AL226" s="1">
        <v>0.75831529913499307</v>
      </c>
      <c r="AM226" s="2">
        <v>2012</v>
      </c>
      <c r="AN226">
        <v>141438</v>
      </c>
      <c r="AO226">
        <v>153222</v>
      </c>
      <c r="AP226">
        <v>0</v>
      </c>
      <c r="AQ226">
        <v>294660</v>
      </c>
      <c r="AR226" s="1">
        <v>0.48000407249032784</v>
      </c>
      <c r="AS226" s="1">
        <v>0.51999592750967216</v>
      </c>
      <c r="AT226">
        <v>0</v>
      </c>
      <c r="AU226">
        <v>1</v>
      </c>
      <c r="AX226">
        <v>153222</v>
      </c>
      <c r="AY226">
        <v>141438</v>
      </c>
      <c r="BA226">
        <v>153222</v>
      </c>
      <c r="BB226" s="1"/>
      <c r="BC226" s="1"/>
      <c r="BD226" s="1"/>
      <c r="BE226" s="1"/>
      <c r="BF226">
        <v>98290</v>
      </c>
      <c r="BG226">
        <v>147404</v>
      </c>
      <c r="BH226">
        <v>0</v>
      </c>
      <c r="BI226">
        <v>245694</v>
      </c>
      <c r="BJ226" s="1">
        <v>0.4000504692829292</v>
      </c>
      <c r="BK226" s="1">
        <v>0.5999495307170708</v>
      </c>
      <c r="BL226" s="2">
        <v>0</v>
      </c>
      <c r="BM226" s="2">
        <v>1</v>
      </c>
    </row>
    <row r="227" spans="1:65" x14ac:dyDescent="0.25">
      <c r="A227" t="s">
        <v>171</v>
      </c>
      <c r="B227">
        <v>2008</v>
      </c>
      <c r="C227">
        <v>98839</v>
      </c>
      <c r="D227">
        <v>189168</v>
      </c>
      <c r="E227">
        <v>0</v>
      </c>
      <c r="F227">
        <v>288007</v>
      </c>
      <c r="G227" s="1">
        <v>0.34318263097771928</v>
      </c>
      <c r="H227" s="1">
        <v>0.65681736902228072</v>
      </c>
      <c r="I227">
        <v>0</v>
      </c>
      <c r="J227">
        <v>1</v>
      </c>
      <c r="K227">
        <v>189168</v>
      </c>
      <c r="L227">
        <v>98839</v>
      </c>
      <c r="N227">
        <v>189168</v>
      </c>
      <c r="S227" s="2">
        <v>2010</v>
      </c>
      <c r="T227">
        <v>38416</v>
      </c>
      <c r="U227">
        <v>157182</v>
      </c>
      <c r="V227">
        <v>4578</v>
      </c>
      <c r="W227">
        <v>200176</v>
      </c>
      <c r="X227" s="1">
        <v>0.19191111821596996</v>
      </c>
      <c r="Y227" s="1">
        <v>0.78521900727359928</v>
      </c>
      <c r="Z227">
        <v>0</v>
      </c>
      <c r="AA227">
        <v>1</v>
      </c>
      <c r="AB227">
        <v>157182</v>
      </c>
      <c r="AC227">
        <v>38416</v>
      </c>
      <c r="AE227">
        <v>157182</v>
      </c>
      <c r="AJ227" s="1">
        <v>0.38867248758081324</v>
      </c>
      <c r="AK227" s="1">
        <v>0.83091220502410557</v>
      </c>
      <c r="AL227" s="1">
        <v>0.69503866225473687</v>
      </c>
      <c r="AM227" s="2">
        <v>2012</v>
      </c>
      <c r="AN227">
        <v>61703</v>
      </c>
      <c r="AO227">
        <v>193496</v>
      </c>
      <c r="AP227">
        <v>0</v>
      </c>
      <c r="AQ227">
        <v>255199</v>
      </c>
      <c r="AR227" s="1">
        <v>0.24178386278943098</v>
      </c>
      <c r="AS227" s="1">
        <v>0.75821613721056902</v>
      </c>
      <c r="AT227">
        <v>0</v>
      </c>
      <c r="AU227">
        <v>1</v>
      </c>
      <c r="AX227">
        <v>193496</v>
      </c>
      <c r="AY227">
        <v>61703</v>
      </c>
      <c r="BA227">
        <v>193496</v>
      </c>
      <c r="BB227" s="1"/>
      <c r="BC227" s="1"/>
      <c r="BD227" s="1"/>
      <c r="BE227" s="1"/>
      <c r="BF227">
        <v>24761</v>
      </c>
      <c r="BG227">
        <v>189250</v>
      </c>
      <c r="BH227">
        <v>33468</v>
      </c>
      <c r="BI227">
        <v>247479</v>
      </c>
      <c r="BJ227" s="1">
        <v>0.10005293378428069</v>
      </c>
      <c r="BK227" s="1">
        <v>0.76471134924579465</v>
      </c>
      <c r="BL227" s="2">
        <v>0</v>
      </c>
      <c r="BM227" s="2">
        <v>1</v>
      </c>
    </row>
    <row r="228" spans="1:65" x14ac:dyDescent="0.25">
      <c r="A228" t="s">
        <v>172</v>
      </c>
      <c r="B228">
        <v>2008</v>
      </c>
      <c r="C228">
        <v>31318</v>
      </c>
      <c r="D228">
        <v>33132</v>
      </c>
      <c r="E228">
        <v>0</v>
      </c>
      <c r="F228">
        <v>64450</v>
      </c>
      <c r="G228" s="1">
        <v>0.48592707525213341</v>
      </c>
      <c r="H228" s="1">
        <v>0.51407292474786659</v>
      </c>
      <c r="I228">
        <v>0</v>
      </c>
      <c r="J228">
        <v>1</v>
      </c>
      <c r="K228">
        <v>33132</v>
      </c>
      <c r="L228">
        <v>31318</v>
      </c>
      <c r="N228">
        <v>33132</v>
      </c>
      <c r="S228" s="2">
        <v>2010</v>
      </c>
      <c r="T228">
        <v>83705</v>
      </c>
      <c r="U228">
        <v>43378</v>
      </c>
      <c r="V228">
        <v>0</v>
      </c>
      <c r="W228">
        <v>127083</v>
      </c>
      <c r="X228" s="1">
        <v>0.65866402272530555</v>
      </c>
      <c r="Y228" s="1">
        <v>0.3413359772746945</v>
      </c>
      <c r="Z228">
        <v>1</v>
      </c>
      <c r="AA228">
        <v>0</v>
      </c>
      <c r="AB228">
        <v>83705</v>
      </c>
      <c r="AC228">
        <v>43378</v>
      </c>
      <c r="AD228">
        <v>83705</v>
      </c>
      <c r="AJ228" s="1">
        <v>2.6727441088192094</v>
      </c>
      <c r="AK228" s="1">
        <v>1.3092478570566219</v>
      </c>
      <c r="AL228" s="1">
        <v>1.9718076027928626</v>
      </c>
      <c r="AM228" s="2">
        <v>2012</v>
      </c>
      <c r="AN228">
        <v>158501</v>
      </c>
      <c r="AO228">
        <v>38801</v>
      </c>
      <c r="AP228">
        <v>0</v>
      </c>
      <c r="AQ228">
        <v>197302</v>
      </c>
      <c r="AR228" s="1">
        <v>0.80334208472291213</v>
      </c>
      <c r="AS228" s="1">
        <v>0.19665791527708792</v>
      </c>
      <c r="AT228">
        <v>1</v>
      </c>
      <c r="AU228">
        <v>0</v>
      </c>
      <c r="AX228">
        <v>158501</v>
      </c>
      <c r="AY228">
        <v>38801</v>
      </c>
      <c r="AZ228">
        <v>158501</v>
      </c>
      <c r="BB228" s="1"/>
      <c r="BC228" s="1"/>
      <c r="BD228" s="1"/>
      <c r="BE228" s="1"/>
      <c r="BF228">
        <v>152201</v>
      </c>
      <c r="BG228">
        <v>0</v>
      </c>
      <c r="BH228">
        <v>69362</v>
      </c>
      <c r="BI228">
        <v>221563</v>
      </c>
      <c r="BJ228" s="1">
        <v>1</v>
      </c>
      <c r="BK228" s="1">
        <v>0</v>
      </c>
      <c r="BL228" s="2">
        <v>1</v>
      </c>
      <c r="BM228" s="2">
        <v>0</v>
      </c>
    </row>
    <row r="229" spans="1:65" x14ac:dyDescent="0.25">
      <c r="A229" t="s">
        <v>173</v>
      </c>
      <c r="B229">
        <v>2008</v>
      </c>
      <c r="G229" s="1">
        <v>1</v>
      </c>
      <c r="H229" s="1">
        <v>0</v>
      </c>
      <c r="I229">
        <v>1</v>
      </c>
      <c r="J229">
        <v>0</v>
      </c>
      <c r="S229" s="2">
        <v>2010</v>
      </c>
      <c r="T229">
        <v>61914</v>
      </c>
      <c r="U229">
        <v>108963</v>
      </c>
      <c r="V229">
        <v>0</v>
      </c>
      <c r="W229">
        <v>170877</v>
      </c>
      <c r="X229" s="1">
        <v>0.36233079934689866</v>
      </c>
      <c r="Y229" s="1">
        <v>0.6376692006531014</v>
      </c>
      <c r="Z229">
        <v>0</v>
      </c>
      <c r="AA229">
        <v>1</v>
      </c>
      <c r="AB229">
        <v>108963</v>
      </c>
      <c r="AC229">
        <v>61914</v>
      </c>
      <c r="AE229">
        <v>108963</v>
      </c>
      <c r="AJ229" s="1"/>
      <c r="AK229" s="1"/>
      <c r="AL229" s="1"/>
      <c r="AM229" s="2">
        <v>2012</v>
      </c>
      <c r="AN229">
        <v>0</v>
      </c>
      <c r="AO229">
        <v>139123</v>
      </c>
      <c r="AP229">
        <v>0</v>
      </c>
      <c r="AQ229">
        <v>139123</v>
      </c>
      <c r="AR229" s="1">
        <v>0</v>
      </c>
      <c r="AS229" s="1">
        <v>1</v>
      </c>
      <c r="AT229">
        <v>0</v>
      </c>
      <c r="AU229">
        <v>1</v>
      </c>
      <c r="AX229">
        <v>139123</v>
      </c>
      <c r="AY229">
        <v>0</v>
      </c>
      <c r="BA229">
        <v>139123</v>
      </c>
      <c r="BB229" s="1"/>
      <c r="BC229" s="1"/>
      <c r="BD229" s="1"/>
      <c r="BE229" s="1"/>
      <c r="BF229">
        <v>0</v>
      </c>
      <c r="BG229">
        <v>185867</v>
      </c>
      <c r="BH229">
        <v>50401</v>
      </c>
      <c r="BI229">
        <v>236268</v>
      </c>
      <c r="BJ229" s="1">
        <v>0</v>
      </c>
      <c r="BK229" s="1">
        <v>1</v>
      </c>
      <c r="BL229" s="2">
        <v>0</v>
      </c>
      <c r="BM229" s="2">
        <v>1</v>
      </c>
    </row>
    <row r="230" spans="1:65" x14ac:dyDescent="0.25">
      <c r="A230" t="s">
        <v>174</v>
      </c>
      <c r="B230">
        <v>2008</v>
      </c>
      <c r="C230">
        <v>44151</v>
      </c>
      <c r="D230">
        <v>44501</v>
      </c>
      <c r="E230">
        <v>3245</v>
      </c>
      <c r="F230">
        <v>91897</v>
      </c>
      <c r="G230" s="1">
        <v>0.48044005789089961</v>
      </c>
      <c r="H230" s="1">
        <v>0.48424866970630159</v>
      </c>
      <c r="I230">
        <v>0</v>
      </c>
      <c r="J230">
        <v>1</v>
      </c>
      <c r="K230">
        <v>44501</v>
      </c>
      <c r="L230">
        <v>47396</v>
      </c>
      <c r="N230">
        <v>44501</v>
      </c>
      <c r="S230" s="2">
        <v>2010</v>
      </c>
      <c r="T230">
        <v>54609</v>
      </c>
      <c r="U230">
        <v>105223</v>
      </c>
      <c r="V230">
        <v>8962</v>
      </c>
      <c r="W230">
        <v>168794</v>
      </c>
      <c r="X230" s="1">
        <v>0.32352453286254251</v>
      </c>
      <c r="Y230" s="1">
        <v>0.62338116283754164</v>
      </c>
      <c r="Z230">
        <v>0</v>
      </c>
      <c r="AA230">
        <v>1</v>
      </c>
      <c r="AB230">
        <v>105223</v>
      </c>
      <c r="AC230">
        <v>54609</v>
      </c>
      <c r="AE230">
        <v>105223</v>
      </c>
      <c r="AJ230" s="1">
        <v>1.2368689270911191</v>
      </c>
      <c r="AK230" s="1">
        <v>2.3645086627266805</v>
      </c>
      <c r="AL230" s="1">
        <v>1.8367737793399133</v>
      </c>
      <c r="AM230" s="2">
        <v>2012</v>
      </c>
      <c r="AN230">
        <v>0</v>
      </c>
      <c r="AO230">
        <v>187894</v>
      </c>
      <c r="AP230">
        <v>61637</v>
      </c>
      <c r="AQ230">
        <v>249531</v>
      </c>
      <c r="AR230" s="1">
        <v>0</v>
      </c>
      <c r="AS230" s="1">
        <v>0.7529886066260304</v>
      </c>
      <c r="AT230">
        <v>0</v>
      </c>
      <c r="AU230">
        <v>1</v>
      </c>
      <c r="AX230">
        <v>187894</v>
      </c>
      <c r="AY230">
        <v>61637</v>
      </c>
      <c r="BA230">
        <v>187894</v>
      </c>
      <c r="BB230" s="1"/>
      <c r="BC230" s="1"/>
      <c r="BD230" s="1"/>
      <c r="BE230" s="1"/>
      <c r="BF230">
        <v>0</v>
      </c>
      <c r="BG230">
        <v>152683</v>
      </c>
      <c r="BH230">
        <v>55236</v>
      </c>
      <c r="BI230">
        <v>207919</v>
      </c>
      <c r="BJ230" s="1">
        <v>0</v>
      </c>
      <c r="BK230" s="1">
        <v>1</v>
      </c>
      <c r="BL230" s="2">
        <v>0</v>
      </c>
      <c r="BM230" s="2">
        <v>1</v>
      </c>
    </row>
    <row r="231" spans="1:65" x14ac:dyDescent="0.25">
      <c r="A231" t="s">
        <v>175</v>
      </c>
      <c r="B231">
        <v>2008</v>
      </c>
      <c r="G231" s="1">
        <v>0</v>
      </c>
      <c r="H231" s="1">
        <v>1</v>
      </c>
      <c r="I231">
        <v>0</v>
      </c>
      <c r="J231">
        <v>1</v>
      </c>
      <c r="S231" s="2">
        <v>2010</v>
      </c>
      <c r="T231">
        <v>0</v>
      </c>
      <c r="U231">
        <v>122033</v>
      </c>
      <c r="V231">
        <v>33279</v>
      </c>
      <c r="W231">
        <v>155312</v>
      </c>
      <c r="X231" s="1">
        <v>0</v>
      </c>
      <c r="Y231" s="1">
        <v>0.78572808282682605</v>
      </c>
      <c r="Z231">
        <v>0</v>
      </c>
      <c r="AA231">
        <v>1</v>
      </c>
      <c r="AB231">
        <v>122033</v>
      </c>
      <c r="AE231">
        <v>122033</v>
      </c>
      <c r="AJ231" s="1"/>
      <c r="AK231" s="1"/>
      <c r="AL231" s="1"/>
      <c r="AM231" s="2">
        <v>2012</v>
      </c>
      <c r="AN231">
        <v>0</v>
      </c>
      <c r="AO231">
        <v>202536</v>
      </c>
      <c r="AP231">
        <v>57680</v>
      </c>
      <c r="AQ231">
        <v>260216</v>
      </c>
      <c r="AR231" s="1">
        <v>0</v>
      </c>
      <c r="AS231" s="1">
        <v>0.77833799612629506</v>
      </c>
      <c r="AT231">
        <v>0</v>
      </c>
      <c r="AU231">
        <v>1</v>
      </c>
      <c r="AX231">
        <v>202536</v>
      </c>
      <c r="AY231">
        <v>57680</v>
      </c>
      <c r="BA231">
        <v>202536</v>
      </c>
      <c r="BB231" s="1"/>
      <c r="BC231" s="1"/>
      <c r="BD231" s="1"/>
      <c r="BE231" s="1"/>
      <c r="BF231">
        <v>75006</v>
      </c>
      <c r="BG231">
        <v>134616</v>
      </c>
      <c r="BH231">
        <v>0</v>
      </c>
      <c r="BI231">
        <v>209622</v>
      </c>
      <c r="BJ231" s="1">
        <v>0.35781549646506566</v>
      </c>
      <c r="BK231" s="1">
        <v>0.64218450353493428</v>
      </c>
      <c r="BL231" s="2">
        <v>0</v>
      </c>
      <c r="BM231" s="2">
        <v>1</v>
      </c>
    </row>
    <row r="232" spans="1:65" x14ac:dyDescent="0.25">
      <c r="A232" t="s">
        <v>176</v>
      </c>
      <c r="B232">
        <v>2008</v>
      </c>
      <c r="C232">
        <v>125886</v>
      </c>
      <c r="D232">
        <v>150332</v>
      </c>
      <c r="E232">
        <v>36198</v>
      </c>
      <c r="F232">
        <v>312416</v>
      </c>
      <c r="G232" s="1">
        <v>0.40294351121581479</v>
      </c>
      <c r="H232" s="1">
        <v>0.4811917443408788</v>
      </c>
      <c r="I232">
        <v>0</v>
      </c>
      <c r="J232">
        <v>1</v>
      </c>
      <c r="K232">
        <v>150332</v>
      </c>
      <c r="L232">
        <v>162084</v>
      </c>
      <c r="N232">
        <v>150332</v>
      </c>
      <c r="S232" s="2">
        <v>2010</v>
      </c>
      <c r="T232">
        <v>72577</v>
      </c>
      <c r="U232">
        <v>138607</v>
      </c>
      <c r="V232">
        <v>0</v>
      </c>
      <c r="W232">
        <v>211184</v>
      </c>
      <c r="X232" s="1">
        <v>0.34366713387377834</v>
      </c>
      <c r="Y232" s="1">
        <v>0.65633286612622166</v>
      </c>
      <c r="Z232">
        <v>0</v>
      </c>
      <c r="AA232">
        <v>1</v>
      </c>
      <c r="AB232">
        <v>138607</v>
      </c>
      <c r="AC232">
        <v>72577</v>
      </c>
      <c r="AE232">
        <v>138607</v>
      </c>
      <c r="AJ232" s="1">
        <v>0.576529558489427</v>
      </c>
      <c r="AK232" s="1">
        <v>0.92200596014155334</v>
      </c>
      <c r="AL232" s="1">
        <v>0.67597050087063404</v>
      </c>
      <c r="AM232" s="2">
        <v>2012</v>
      </c>
      <c r="AN232">
        <v>0</v>
      </c>
      <c r="AO232">
        <v>243553</v>
      </c>
      <c r="AP232">
        <v>63160</v>
      </c>
      <c r="AQ232">
        <v>306713</v>
      </c>
      <c r="AR232" s="1">
        <v>0</v>
      </c>
      <c r="AS232" s="1">
        <v>0.79407459090420029</v>
      </c>
      <c r="AT232">
        <v>0</v>
      </c>
      <c r="AU232">
        <v>1</v>
      </c>
      <c r="AX232">
        <v>243553</v>
      </c>
      <c r="AY232">
        <v>63160</v>
      </c>
      <c r="BA232">
        <v>243553</v>
      </c>
      <c r="BB232" s="1"/>
      <c r="BC232" s="1"/>
      <c r="BD232" s="1"/>
      <c r="BE232" s="1"/>
      <c r="BF232">
        <v>83781</v>
      </c>
      <c r="BG232">
        <v>139209</v>
      </c>
      <c r="BH232">
        <v>0</v>
      </c>
      <c r="BI232">
        <v>222990</v>
      </c>
      <c r="BJ232" s="1">
        <v>0.37571639983855776</v>
      </c>
      <c r="BK232" s="1">
        <v>0.62428360016144224</v>
      </c>
      <c r="BL232" s="2">
        <v>0</v>
      </c>
      <c r="BM232" s="2">
        <v>1</v>
      </c>
    </row>
    <row r="233" spans="1:65" x14ac:dyDescent="0.25">
      <c r="A233" t="s">
        <v>177</v>
      </c>
      <c r="B233">
        <v>2008</v>
      </c>
      <c r="C233">
        <v>98280</v>
      </c>
      <c r="D233">
        <v>177173</v>
      </c>
      <c r="E233">
        <v>10846</v>
      </c>
      <c r="F233">
        <v>286299</v>
      </c>
      <c r="G233" s="1">
        <v>0.34327748263179403</v>
      </c>
      <c r="H233" s="1">
        <v>0.61883904589258087</v>
      </c>
      <c r="I233">
        <v>0</v>
      </c>
      <c r="J233">
        <v>1</v>
      </c>
      <c r="K233">
        <v>177173</v>
      </c>
      <c r="L233">
        <v>109126</v>
      </c>
      <c r="N233">
        <v>177173</v>
      </c>
      <c r="S233" s="2">
        <v>2010</v>
      </c>
      <c r="X233" s="1">
        <v>0</v>
      </c>
      <c r="Y233" s="1">
        <v>1</v>
      </c>
      <c r="Z233">
        <v>0</v>
      </c>
      <c r="AA233">
        <v>1</v>
      </c>
      <c r="AJ233" s="1">
        <v>0</v>
      </c>
      <c r="AK233" s="1">
        <v>0</v>
      </c>
      <c r="AL233" s="1">
        <v>0</v>
      </c>
      <c r="AM233" s="2">
        <v>2012</v>
      </c>
      <c r="BB233" s="1"/>
      <c r="BC233" s="1"/>
      <c r="BD233" s="1"/>
      <c r="BE233" s="1"/>
    </row>
    <row r="234" spans="1:65" x14ac:dyDescent="0.25">
      <c r="A234" t="s">
        <v>178</v>
      </c>
      <c r="B234">
        <v>2008</v>
      </c>
      <c r="C234">
        <v>205629</v>
      </c>
      <c r="D234">
        <v>168930</v>
      </c>
      <c r="E234">
        <v>0</v>
      </c>
      <c r="F234">
        <v>374559</v>
      </c>
      <c r="G234" s="1">
        <v>0.5489896117834574</v>
      </c>
      <c r="H234" s="1">
        <v>0.45101038821654266</v>
      </c>
      <c r="I234">
        <v>1</v>
      </c>
      <c r="J234">
        <v>0</v>
      </c>
      <c r="K234">
        <v>205629</v>
      </c>
      <c r="L234">
        <v>168930</v>
      </c>
      <c r="M234">
        <v>205629</v>
      </c>
      <c r="S234" s="2">
        <v>2010</v>
      </c>
      <c r="T234">
        <v>169114</v>
      </c>
      <c r="U234">
        <v>128501</v>
      </c>
      <c r="V234">
        <v>0</v>
      </c>
      <c r="W234">
        <v>297615</v>
      </c>
      <c r="X234" s="1">
        <v>0.56823076793844396</v>
      </c>
      <c r="Y234" s="1">
        <v>0.43176923206155604</v>
      </c>
      <c r="Z234">
        <v>1</v>
      </c>
      <c r="AA234">
        <v>0</v>
      </c>
      <c r="AB234">
        <v>169114</v>
      </c>
      <c r="AC234">
        <v>128501</v>
      </c>
      <c r="AD234">
        <v>169114</v>
      </c>
      <c r="AJ234" s="1">
        <v>0.82242290727475209</v>
      </c>
      <c r="AK234" s="1">
        <v>0.76067601965311071</v>
      </c>
      <c r="AL234" s="1">
        <v>0.79457441951735241</v>
      </c>
      <c r="AM234" s="2">
        <v>2012</v>
      </c>
      <c r="AN234">
        <v>236363</v>
      </c>
      <c r="AO234">
        <v>128440</v>
      </c>
      <c r="AP234">
        <v>0</v>
      </c>
      <c r="AQ234">
        <v>364803</v>
      </c>
      <c r="AR234" s="1">
        <v>0.64791956206500489</v>
      </c>
      <c r="AS234" s="1">
        <v>0.35208043793499505</v>
      </c>
      <c r="AT234">
        <v>1</v>
      </c>
      <c r="AU234">
        <v>0</v>
      </c>
      <c r="AX234">
        <v>236363</v>
      </c>
      <c r="AY234">
        <v>128440</v>
      </c>
      <c r="AZ234">
        <v>236363</v>
      </c>
      <c r="BB234" s="1"/>
      <c r="BC234" s="1"/>
      <c r="BD234" s="1"/>
      <c r="BE234" s="1"/>
      <c r="BF234">
        <v>186674</v>
      </c>
      <c r="BG234">
        <v>94751</v>
      </c>
      <c r="BH234">
        <v>27473</v>
      </c>
      <c r="BI234">
        <v>308898</v>
      </c>
      <c r="BJ234" s="1">
        <v>0.60432246243096421</v>
      </c>
      <c r="BK234" s="1">
        <v>0.30673879403557164</v>
      </c>
      <c r="BL234" s="2">
        <v>1</v>
      </c>
      <c r="BM234" s="2">
        <v>0</v>
      </c>
    </row>
    <row r="235" spans="1:65" x14ac:dyDescent="0.25">
      <c r="A235" t="s">
        <v>179</v>
      </c>
      <c r="B235">
        <v>2008</v>
      </c>
      <c r="C235">
        <v>226274</v>
      </c>
      <c r="D235">
        <v>109268</v>
      </c>
      <c r="E235">
        <v>0</v>
      </c>
      <c r="F235">
        <v>335542</v>
      </c>
      <c r="G235" s="1">
        <v>0.67435373217063732</v>
      </c>
      <c r="H235" s="1">
        <v>0.32564626782936262</v>
      </c>
      <c r="I235">
        <v>1</v>
      </c>
      <c r="J235">
        <v>0</v>
      </c>
      <c r="K235">
        <v>226274</v>
      </c>
      <c r="L235">
        <v>109268</v>
      </c>
      <c r="M235">
        <v>226274</v>
      </c>
      <c r="S235" s="2">
        <v>2010</v>
      </c>
      <c r="T235">
        <v>147042</v>
      </c>
      <c r="U235">
        <v>119669</v>
      </c>
      <c r="V235">
        <v>0</v>
      </c>
      <c r="W235">
        <v>266711</v>
      </c>
      <c r="X235" s="1">
        <v>0.55131584374097808</v>
      </c>
      <c r="Y235" s="1">
        <v>0.44868415625902192</v>
      </c>
      <c r="Z235">
        <v>1</v>
      </c>
      <c r="AA235">
        <v>0</v>
      </c>
      <c r="AB235">
        <v>147042</v>
      </c>
      <c r="AC235">
        <v>119669</v>
      </c>
      <c r="AD235">
        <v>147042</v>
      </c>
      <c r="AJ235" s="1">
        <v>0.64984045891264575</v>
      </c>
      <c r="AK235" s="1">
        <v>1.0951879781820844</v>
      </c>
      <c r="AL235" s="1">
        <v>0.7948662164498036</v>
      </c>
      <c r="AM235" s="2">
        <v>2012</v>
      </c>
      <c r="AN235">
        <v>191456</v>
      </c>
      <c r="AO235">
        <v>137542</v>
      </c>
      <c r="AP235">
        <v>0</v>
      </c>
      <c r="AQ235">
        <v>328998</v>
      </c>
      <c r="AR235" s="1">
        <v>0.58193666830801405</v>
      </c>
      <c r="AS235" s="1">
        <v>0.41806333169198595</v>
      </c>
      <c r="AT235">
        <v>1</v>
      </c>
      <c r="AU235">
        <v>0</v>
      </c>
      <c r="AX235">
        <v>191456</v>
      </c>
      <c r="AY235">
        <v>137542</v>
      </c>
      <c r="AZ235">
        <v>191456</v>
      </c>
      <c r="BB235" s="1"/>
      <c r="BC235" s="1"/>
      <c r="BD235" s="1"/>
      <c r="BE235" s="1"/>
      <c r="BF235">
        <v>118556</v>
      </c>
      <c r="BG235">
        <v>133308</v>
      </c>
      <c r="BH235">
        <v>31584</v>
      </c>
      <c r="BI235">
        <v>283448</v>
      </c>
      <c r="BJ235" s="1">
        <v>0.41826366740989529</v>
      </c>
      <c r="BK235" s="1">
        <v>0.47030848691823546</v>
      </c>
      <c r="BL235" s="2">
        <v>0</v>
      </c>
      <c r="BM235" s="2">
        <v>1</v>
      </c>
    </row>
    <row r="236" spans="1:65" x14ac:dyDescent="0.25">
      <c r="A236" t="s">
        <v>180</v>
      </c>
      <c r="B236">
        <v>2008</v>
      </c>
      <c r="C236">
        <v>177065</v>
      </c>
      <c r="D236">
        <v>174213</v>
      </c>
      <c r="E236">
        <v>8873</v>
      </c>
      <c r="F236">
        <v>360151</v>
      </c>
      <c r="G236" s="1">
        <v>0.49164100613353845</v>
      </c>
      <c r="H236" s="1">
        <v>0.48372210545021394</v>
      </c>
      <c r="I236">
        <v>0</v>
      </c>
      <c r="J236">
        <v>1</v>
      </c>
      <c r="K236">
        <v>174213</v>
      </c>
      <c r="L236">
        <v>185938</v>
      </c>
      <c r="N236">
        <v>174213</v>
      </c>
      <c r="S236" s="2">
        <v>2010</v>
      </c>
      <c r="T236">
        <v>120400</v>
      </c>
      <c r="U236">
        <v>155116</v>
      </c>
      <c r="V236">
        <v>10876</v>
      </c>
      <c r="W236">
        <v>286392</v>
      </c>
      <c r="X236" s="1">
        <v>0.42040280454761308</v>
      </c>
      <c r="Y236" s="1">
        <v>0.54162127433727203</v>
      </c>
      <c r="Z236">
        <v>0</v>
      </c>
      <c r="AA236">
        <v>1</v>
      </c>
      <c r="AB236">
        <v>155116</v>
      </c>
      <c r="AC236">
        <v>120400</v>
      </c>
      <c r="AE236">
        <v>155116</v>
      </c>
      <c r="AJ236" s="1">
        <v>0.67997627989721288</v>
      </c>
      <c r="AK236" s="1">
        <v>0.89038131482725169</v>
      </c>
      <c r="AL236" s="1">
        <v>0.79519979119869166</v>
      </c>
      <c r="AM236" s="2">
        <v>2012</v>
      </c>
      <c r="AN236">
        <v>92812</v>
      </c>
      <c r="AO236">
        <v>214204</v>
      </c>
      <c r="AP236">
        <v>27715</v>
      </c>
      <c r="AQ236">
        <v>334731</v>
      </c>
      <c r="AR236" s="1">
        <v>0.27727339266455753</v>
      </c>
      <c r="AS236" s="1">
        <v>0.63992877863119935</v>
      </c>
      <c r="AT236">
        <v>0</v>
      </c>
      <c r="AU236">
        <v>1</v>
      </c>
      <c r="AX236">
        <v>214204</v>
      </c>
      <c r="AY236">
        <v>120527</v>
      </c>
      <c r="BA236">
        <v>214204</v>
      </c>
      <c r="BB236" s="1"/>
      <c r="BC236" s="1"/>
      <c r="BD236" s="1"/>
      <c r="BE236" s="1"/>
      <c r="BF236">
        <v>73843</v>
      </c>
      <c r="BG236">
        <v>176342</v>
      </c>
      <c r="BH236">
        <v>233</v>
      </c>
      <c r="BI236">
        <v>250418</v>
      </c>
      <c r="BJ236" s="1">
        <v>0.29487896237490913</v>
      </c>
      <c r="BK236" s="1">
        <v>0.70419059332795564</v>
      </c>
      <c r="BL236" s="2">
        <v>0</v>
      </c>
      <c r="BM236" s="2">
        <v>1</v>
      </c>
    </row>
    <row r="237" spans="1:65" x14ac:dyDescent="0.25">
      <c r="A237" t="s">
        <v>181</v>
      </c>
      <c r="B237">
        <v>2008</v>
      </c>
      <c r="C237">
        <v>198578</v>
      </c>
      <c r="D237">
        <v>68561</v>
      </c>
      <c r="E237">
        <v>8786</v>
      </c>
      <c r="F237">
        <v>275925</v>
      </c>
      <c r="G237" s="1">
        <v>0.71968107275527771</v>
      </c>
      <c r="H237" s="1">
        <v>0.24847694119778926</v>
      </c>
      <c r="I237">
        <v>1</v>
      </c>
      <c r="J237">
        <v>0</v>
      </c>
      <c r="K237">
        <v>198578</v>
      </c>
      <c r="L237">
        <v>77347</v>
      </c>
      <c r="M237">
        <v>198578</v>
      </c>
      <c r="S237" s="2">
        <v>2010</v>
      </c>
      <c r="T237">
        <v>134133</v>
      </c>
      <c r="U237">
        <v>69523</v>
      </c>
      <c r="V237">
        <v>5090</v>
      </c>
      <c r="W237">
        <v>208746</v>
      </c>
      <c r="X237" s="1">
        <v>0.64256560604754098</v>
      </c>
      <c r="Y237" s="1">
        <v>0.33305069318693531</v>
      </c>
      <c r="Z237">
        <v>1</v>
      </c>
      <c r="AA237">
        <v>0</v>
      </c>
      <c r="AB237">
        <v>134133</v>
      </c>
      <c r="AC237">
        <v>69523</v>
      </c>
      <c r="AD237">
        <v>134133</v>
      </c>
      <c r="AJ237" s="1">
        <v>0.67546757445437056</v>
      </c>
      <c r="AK237" s="1">
        <v>1.0140313005936319</v>
      </c>
      <c r="AL237" s="1">
        <v>0.75653166621364498</v>
      </c>
      <c r="AM237" s="2">
        <v>2012</v>
      </c>
      <c r="AN237">
        <v>194088</v>
      </c>
      <c r="AO237">
        <v>92071</v>
      </c>
      <c r="AP237">
        <v>9344</v>
      </c>
      <c r="AQ237">
        <v>295503</v>
      </c>
      <c r="AR237" s="1">
        <v>0.65680551466482573</v>
      </c>
      <c r="AS237" s="1">
        <v>0.31157382496962804</v>
      </c>
      <c r="AT237">
        <v>1</v>
      </c>
      <c r="AU237">
        <v>0</v>
      </c>
      <c r="AX237">
        <v>194088</v>
      </c>
      <c r="AY237">
        <v>92071</v>
      </c>
      <c r="AZ237">
        <v>194088</v>
      </c>
      <c r="BB237" s="1"/>
      <c r="BC237" s="1"/>
      <c r="BD237" s="1"/>
      <c r="BE237" s="1"/>
      <c r="BF237">
        <v>120412</v>
      </c>
      <c r="BG237">
        <v>70411</v>
      </c>
      <c r="BH237">
        <v>5531</v>
      </c>
      <c r="BI237">
        <v>196354</v>
      </c>
      <c r="BJ237" s="1">
        <v>0.61323935341271374</v>
      </c>
      <c r="BK237" s="1">
        <v>0.35859213461401346</v>
      </c>
      <c r="BL237" s="2">
        <v>1</v>
      </c>
      <c r="BM237" s="2">
        <v>0</v>
      </c>
    </row>
    <row r="238" spans="1:65" x14ac:dyDescent="0.25">
      <c r="A238" t="s">
        <v>182</v>
      </c>
      <c r="B238">
        <v>2008</v>
      </c>
      <c r="C238">
        <v>203711</v>
      </c>
      <c r="D238">
        <v>87971</v>
      </c>
      <c r="E238">
        <v>0</v>
      </c>
      <c r="F238">
        <v>291682</v>
      </c>
      <c r="G238" s="1">
        <v>0.69840099834751546</v>
      </c>
      <c r="H238" s="1">
        <v>0.30159900165248454</v>
      </c>
      <c r="I238">
        <v>1</v>
      </c>
      <c r="J238">
        <v>0</v>
      </c>
      <c r="K238">
        <v>203711</v>
      </c>
      <c r="L238">
        <v>87971</v>
      </c>
      <c r="M238">
        <v>203711</v>
      </c>
      <c r="S238" s="2">
        <v>2010</v>
      </c>
      <c r="T238">
        <v>147448</v>
      </c>
      <c r="U238">
        <v>86947</v>
      </c>
      <c r="V238">
        <v>5212</v>
      </c>
      <c r="W238">
        <v>239607</v>
      </c>
      <c r="X238" s="1">
        <v>0.61537434215194042</v>
      </c>
      <c r="Y238" s="1">
        <v>0.36287337181301049</v>
      </c>
      <c r="Z238">
        <v>1</v>
      </c>
      <c r="AA238">
        <v>0</v>
      </c>
      <c r="AB238">
        <v>147448</v>
      </c>
      <c r="AC238">
        <v>86947</v>
      </c>
      <c r="AD238">
        <v>147448</v>
      </c>
      <c r="AJ238" s="1">
        <v>0.72380971081581258</v>
      </c>
      <c r="AK238" s="1">
        <v>0.98835980038876448</v>
      </c>
      <c r="AL238" s="1">
        <v>0.82146652861678127</v>
      </c>
      <c r="AM238" s="2">
        <v>2012</v>
      </c>
      <c r="AN238">
        <v>213747</v>
      </c>
      <c r="AO238">
        <v>94549</v>
      </c>
      <c r="AP238">
        <v>11028</v>
      </c>
      <c r="AQ238">
        <v>319324</v>
      </c>
      <c r="AR238" s="1">
        <v>0.66937342636319219</v>
      </c>
      <c r="AS238" s="1">
        <v>0.2960911174856885</v>
      </c>
      <c r="AT238">
        <v>1</v>
      </c>
      <c r="AU238">
        <v>0</v>
      </c>
      <c r="AX238">
        <v>213747</v>
      </c>
      <c r="AY238">
        <v>94549</v>
      </c>
      <c r="AZ238">
        <v>213747</v>
      </c>
      <c r="BB238" s="1"/>
      <c r="BC238" s="1"/>
      <c r="BD238" s="1"/>
      <c r="BE238" s="1"/>
      <c r="BF238">
        <v>128594</v>
      </c>
      <c r="BG238">
        <v>87029</v>
      </c>
      <c r="BH238">
        <v>323</v>
      </c>
      <c r="BI238">
        <v>215946</v>
      </c>
      <c r="BJ238" s="1">
        <v>0.59549146545895737</v>
      </c>
      <c r="BK238" s="1">
        <v>0.40301279023459569</v>
      </c>
      <c r="BL238" s="2">
        <v>1</v>
      </c>
      <c r="BM238" s="2">
        <v>0</v>
      </c>
    </row>
    <row r="239" spans="1:65" x14ac:dyDescent="0.25">
      <c r="A239" t="s">
        <v>183</v>
      </c>
      <c r="B239">
        <v>2008</v>
      </c>
      <c r="C239">
        <v>258704</v>
      </c>
      <c r="D239">
        <v>38739</v>
      </c>
      <c r="E239">
        <v>0</v>
      </c>
      <c r="F239">
        <v>297443</v>
      </c>
      <c r="G239" s="1">
        <v>0.86975992038810801</v>
      </c>
      <c r="H239" s="1">
        <v>0.13024007961189202</v>
      </c>
      <c r="I239">
        <v>1</v>
      </c>
      <c r="J239">
        <v>0</v>
      </c>
      <c r="K239">
        <v>258704</v>
      </c>
      <c r="L239">
        <v>38739</v>
      </c>
      <c r="M239">
        <v>258704</v>
      </c>
      <c r="S239" s="2">
        <v>2010</v>
      </c>
      <c r="T239">
        <v>160228</v>
      </c>
      <c r="U239">
        <v>31467</v>
      </c>
      <c r="V239">
        <v>0</v>
      </c>
      <c r="W239">
        <v>191695</v>
      </c>
      <c r="X239" s="1">
        <v>0.83584861368319463</v>
      </c>
      <c r="Y239" s="1">
        <v>0.16415138631680534</v>
      </c>
      <c r="Z239">
        <v>1</v>
      </c>
      <c r="AA239">
        <v>0</v>
      </c>
      <c r="AB239">
        <v>160228</v>
      </c>
      <c r="AC239">
        <v>31467</v>
      </c>
      <c r="AD239">
        <v>160228</v>
      </c>
      <c r="AJ239" s="1">
        <v>0.61934875378811305</v>
      </c>
      <c r="AK239" s="1">
        <v>0.81228219623635101</v>
      </c>
      <c r="AL239" s="1">
        <v>0.64447642069236799</v>
      </c>
      <c r="AM239" s="2">
        <v>2012</v>
      </c>
      <c r="AN239">
        <v>240385</v>
      </c>
      <c r="AO239">
        <v>64560</v>
      </c>
      <c r="AP239">
        <v>0</v>
      </c>
      <c r="AQ239">
        <v>304945</v>
      </c>
      <c r="AR239" s="1">
        <v>0.78828969158372819</v>
      </c>
      <c r="AS239" s="1">
        <v>0.21171030841627178</v>
      </c>
      <c r="AT239">
        <v>1</v>
      </c>
      <c r="AU239">
        <v>0</v>
      </c>
      <c r="AX239">
        <v>240385</v>
      </c>
      <c r="AY239">
        <v>64560</v>
      </c>
      <c r="AZ239">
        <v>240385</v>
      </c>
      <c r="BB239" s="1"/>
      <c r="BC239" s="1"/>
      <c r="BD239" s="1"/>
      <c r="BE239" s="1"/>
      <c r="BF239">
        <v>134628</v>
      </c>
      <c r="BG239">
        <v>54217</v>
      </c>
      <c r="BH239">
        <v>2992</v>
      </c>
      <c r="BI239">
        <v>191837</v>
      </c>
      <c r="BJ239" s="1">
        <v>0.70178328476779761</v>
      </c>
      <c r="BK239" s="1">
        <v>0.28262014105725175</v>
      </c>
      <c r="BL239" s="2">
        <v>1</v>
      </c>
      <c r="BM239" s="2">
        <v>0</v>
      </c>
    </row>
    <row r="240" spans="1:65" x14ac:dyDescent="0.25">
      <c r="A240" t="s">
        <v>184</v>
      </c>
      <c r="B240">
        <v>2008</v>
      </c>
      <c r="C240">
        <v>253854</v>
      </c>
      <c r="D240">
        <v>82631</v>
      </c>
      <c r="E240">
        <v>0</v>
      </c>
      <c r="F240">
        <v>336485</v>
      </c>
      <c r="G240" s="1">
        <v>0.75442887498699795</v>
      </c>
      <c r="H240" s="1">
        <v>0.24557112501300207</v>
      </c>
      <c r="I240">
        <v>1</v>
      </c>
      <c r="J240">
        <v>0</v>
      </c>
      <c r="K240">
        <v>253854</v>
      </c>
      <c r="L240">
        <v>82631</v>
      </c>
      <c r="M240">
        <v>253854</v>
      </c>
      <c r="S240" s="2">
        <v>2010</v>
      </c>
      <c r="T240">
        <v>155110</v>
      </c>
      <c r="U240">
        <v>83575</v>
      </c>
      <c r="V240">
        <v>0</v>
      </c>
      <c r="W240">
        <v>238685</v>
      </c>
      <c r="X240" s="1">
        <v>0.64985231581372938</v>
      </c>
      <c r="Y240" s="1">
        <v>0.35014768418627062</v>
      </c>
      <c r="Z240">
        <v>1</v>
      </c>
      <c r="AA240">
        <v>0</v>
      </c>
      <c r="AB240">
        <v>155110</v>
      </c>
      <c r="AC240">
        <v>83575</v>
      </c>
      <c r="AD240">
        <v>155110</v>
      </c>
      <c r="AJ240" s="1">
        <v>0.61102050785096951</v>
      </c>
      <c r="AK240" s="1">
        <v>1.0114242838644092</v>
      </c>
      <c r="AL240" s="1">
        <v>0.70934811358604399</v>
      </c>
      <c r="AM240" s="2">
        <v>2012</v>
      </c>
      <c r="AN240">
        <v>238618</v>
      </c>
      <c r="AO240">
        <v>95271</v>
      </c>
      <c r="AP240">
        <v>0</v>
      </c>
      <c r="AQ240">
        <v>333889</v>
      </c>
      <c r="AR240" s="1">
        <v>0.71466265735019718</v>
      </c>
      <c r="AS240" s="1">
        <v>0.28533734264980276</v>
      </c>
      <c r="AT240">
        <v>1</v>
      </c>
      <c r="AU240">
        <v>0</v>
      </c>
      <c r="AX240">
        <v>238618</v>
      </c>
      <c r="AY240">
        <v>95271</v>
      </c>
      <c r="AZ240">
        <v>238618</v>
      </c>
      <c r="BB240" s="1"/>
      <c r="BC240" s="1"/>
      <c r="BD240" s="1"/>
      <c r="BE240" s="1"/>
      <c r="BF240">
        <v>144725</v>
      </c>
      <c r="BG240">
        <v>80752</v>
      </c>
      <c r="BH240">
        <v>563</v>
      </c>
      <c r="BI240">
        <v>226040</v>
      </c>
      <c r="BJ240" s="1">
        <v>0.64026278534772607</v>
      </c>
      <c r="BK240" s="1">
        <v>0.35724650504335514</v>
      </c>
      <c r="BL240" s="2">
        <v>1</v>
      </c>
      <c r="BM240" s="2">
        <v>0</v>
      </c>
    </row>
    <row r="241" spans="1:65" x14ac:dyDescent="0.25">
      <c r="A241" t="s">
        <v>185</v>
      </c>
      <c r="B241">
        <v>2008</v>
      </c>
      <c r="C241">
        <v>128207</v>
      </c>
      <c r="D241">
        <v>190926</v>
      </c>
      <c r="E241">
        <v>11060</v>
      </c>
      <c r="F241">
        <v>330193</v>
      </c>
      <c r="G241" s="1">
        <v>0.38827897623511098</v>
      </c>
      <c r="H241" s="1">
        <v>0.57822546207823911</v>
      </c>
      <c r="I241">
        <v>0</v>
      </c>
      <c r="J241">
        <v>1</v>
      </c>
      <c r="K241">
        <v>190926</v>
      </c>
      <c r="L241">
        <v>139267</v>
      </c>
      <c r="N241">
        <v>190926</v>
      </c>
      <c r="S241" s="2">
        <v>2010</v>
      </c>
      <c r="T241">
        <v>80455</v>
      </c>
      <c r="U241">
        <v>148820</v>
      </c>
      <c r="V241">
        <v>6816</v>
      </c>
      <c r="W241">
        <v>236091</v>
      </c>
      <c r="X241" s="1">
        <v>0.34077961464011758</v>
      </c>
      <c r="Y241" s="1">
        <v>0.63035016159023427</v>
      </c>
      <c r="Z241">
        <v>0</v>
      </c>
      <c r="AA241">
        <v>1</v>
      </c>
      <c r="AB241">
        <v>148820</v>
      </c>
      <c r="AC241">
        <v>80455</v>
      </c>
      <c r="AE241">
        <v>148820</v>
      </c>
      <c r="AJ241" s="1">
        <v>0.62753983791836643</v>
      </c>
      <c r="AK241" s="1">
        <v>0.77946429506719883</v>
      </c>
      <c r="AL241" s="1">
        <v>0.71500910073805324</v>
      </c>
      <c r="AM241" s="2">
        <v>2012</v>
      </c>
      <c r="AN241">
        <v>181921</v>
      </c>
      <c r="AO241">
        <v>117313</v>
      </c>
      <c r="AP241">
        <v>9916</v>
      </c>
      <c r="AQ241">
        <v>309150</v>
      </c>
      <c r="AR241" s="1">
        <v>0.58845544234190528</v>
      </c>
      <c r="AS241" s="1">
        <v>0.37946951318130356</v>
      </c>
      <c r="AT241">
        <v>1</v>
      </c>
      <c r="AU241">
        <v>0</v>
      </c>
      <c r="AX241">
        <v>181921</v>
      </c>
      <c r="AY241">
        <v>117313</v>
      </c>
      <c r="AZ241">
        <v>181921</v>
      </c>
      <c r="BB241" s="1"/>
      <c r="BC241" s="1"/>
      <c r="BD241" s="1"/>
      <c r="BE241" s="1"/>
      <c r="BF241">
        <v>94704</v>
      </c>
      <c r="BG241">
        <v>91930</v>
      </c>
      <c r="BH241">
        <v>3902</v>
      </c>
      <c r="BI241">
        <v>190536</v>
      </c>
      <c r="BJ241" s="1">
        <v>0.49703992946214887</v>
      </c>
      <c r="BK241" s="1">
        <v>0.48248100096569679</v>
      </c>
      <c r="BL241" s="2">
        <v>1</v>
      </c>
      <c r="BM241" s="2">
        <v>0</v>
      </c>
    </row>
    <row r="242" spans="1:65" x14ac:dyDescent="0.25">
      <c r="A242" t="s">
        <v>186</v>
      </c>
      <c r="B242">
        <v>2008</v>
      </c>
      <c r="C242">
        <v>227379</v>
      </c>
      <c r="D242">
        <v>53147</v>
      </c>
      <c r="E242">
        <v>0</v>
      </c>
      <c r="F242">
        <v>280526</v>
      </c>
      <c r="G242" s="1">
        <v>0.81054519010715587</v>
      </c>
      <c r="H242" s="1">
        <v>0.18945480989284416</v>
      </c>
      <c r="I242">
        <v>1</v>
      </c>
      <c r="J242">
        <v>0</v>
      </c>
      <c r="K242">
        <v>227379</v>
      </c>
      <c r="L242">
        <v>53147</v>
      </c>
      <c r="M242">
        <v>227379</v>
      </c>
      <c r="S242" s="2">
        <v>2010</v>
      </c>
      <c r="T242">
        <v>152669</v>
      </c>
      <c r="U242">
        <v>46375</v>
      </c>
      <c r="V242">
        <v>0</v>
      </c>
      <c r="W242">
        <v>199044</v>
      </c>
      <c r="X242" s="1">
        <v>0.76701131408130863</v>
      </c>
      <c r="Y242" s="1">
        <v>0.23298868591869135</v>
      </c>
      <c r="Z242">
        <v>1</v>
      </c>
      <c r="AA242">
        <v>0</v>
      </c>
      <c r="AB242">
        <v>152669</v>
      </c>
      <c r="AC242">
        <v>46375</v>
      </c>
      <c r="AD242">
        <v>152669</v>
      </c>
      <c r="AJ242" s="1">
        <v>0.67142963950056955</v>
      </c>
      <c r="AK242" s="1">
        <v>0.87257982576627091</v>
      </c>
      <c r="AL242" s="1">
        <v>0.70953850979944821</v>
      </c>
      <c r="AM242" s="2">
        <v>2012</v>
      </c>
      <c r="AN242">
        <v>247770</v>
      </c>
      <c r="AO242">
        <v>67405</v>
      </c>
      <c r="AP242">
        <v>0</v>
      </c>
      <c r="AQ242">
        <v>315175</v>
      </c>
      <c r="AR242" s="1">
        <v>0.78613468707860712</v>
      </c>
      <c r="AS242" s="1">
        <v>0.21386531292139288</v>
      </c>
      <c r="AT242">
        <v>1</v>
      </c>
      <c r="AU242">
        <v>0</v>
      </c>
      <c r="AX242">
        <v>247770</v>
      </c>
      <c r="AY242">
        <v>67405</v>
      </c>
      <c r="AZ242">
        <v>247770</v>
      </c>
      <c r="BB242" s="1"/>
      <c r="BC242" s="1"/>
      <c r="BD242" s="1"/>
      <c r="BE242" s="1"/>
      <c r="BF242">
        <v>144639</v>
      </c>
      <c r="BG242">
        <v>55860</v>
      </c>
      <c r="BH242">
        <v>6310</v>
      </c>
      <c r="BI242">
        <v>206809</v>
      </c>
      <c r="BJ242" s="1">
        <v>0.69938445618904399</v>
      </c>
      <c r="BK242" s="1">
        <v>0.27010429913591766</v>
      </c>
      <c r="BL242" s="2">
        <v>1</v>
      </c>
      <c r="BM242" s="2">
        <v>0</v>
      </c>
    </row>
    <row r="243" spans="1:65" x14ac:dyDescent="0.25">
      <c r="A243" t="s">
        <v>187</v>
      </c>
      <c r="B243">
        <v>2008</v>
      </c>
      <c r="C243">
        <v>229740</v>
      </c>
      <c r="D243">
        <v>66351</v>
      </c>
      <c r="E243">
        <v>6828</v>
      </c>
      <c r="F243">
        <v>302919</v>
      </c>
      <c r="G243" s="1">
        <v>0.75842056787458034</v>
      </c>
      <c r="H243" s="1">
        <v>0.21903875293395264</v>
      </c>
      <c r="I243">
        <v>1</v>
      </c>
      <c r="J243">
        <v>0</v>
      </c>
      <c r="K243">
        <v>229740</v>
      </c>
      <c r="L243">
        <v>73179</v>
      </c>
      <c r="M243">
        <v>229740</v>
      </c>
      <c r="S243" s="2">
        <v>2010</v>
      </c>
      <c r="T243">
        <v>153613</v>
      </c>
      <c r="U243">
        <v>52421</v>
      </c>
      <c r="V243">
        <v>0</v>
      </c>
      <c r="W243">
        <v>206034</v>
      </c>
      <c r="X243" s="1">
        <v>0.74557111932981934</v>
      </c>
      <c r="Y243" s="1">
        <v>0.25442888067018066</v>
      </c>
      <c r="Z243">
        <v>1</v>
      </c>
      <c r="AA243">
        <v>0</v>
      </c>
      <c r="AB243">
        <v>153613</v>
      </c>
      <c r="AC243">
        <v>52421</v>
      </c>
      <c r="AD243">
        <v>153613</v>
      </c>
      <c r="AJ243" s="1">
        <v>0.66863846086880818</v>
      </c>
      <c r="AK243" s="1">
        <v>0.79005591475637138</v>
      </c>
      <c r="AL243" s="1">
        <v>0.68016202351123567</v>
      </c>
      <c r="AM243" s="2">
        <v>2012</v>
      </c>
      <c r="AN243">
        <v>217531</v>
      </c>
      <c r="AO243">
        <v>113033</v>
      </c>
      <c r="AP243">
        <v>7235</v>
      </c>
      <c r="AQ243">
        <v>337799</v>
      </c>
      <c r="AR243" s="1">
        <v>0.64396579030725376</v>
      </c>
      <c r="AS243" s="1">
        <v>0.33461614747231344</v>
      </c>
      <c r="AT243">
        <v>1</v>
      </c>
      <c r="AU243">
        <v>0</v>
      </c>
      <c r="AX243">
        <v>217531</v>
      </c>
      <c r="AY243">
        <v>113033</v>
      </c>
      <c r="AZ243">
        <v>217531</v>
      </c>
      <c r="BB243" s="1"/>
      <c r="BC243" s="1"/>
      <c r="BD243" s="1"/>
      <c r="BE243" s="1"/>
      <c r="BF243">
        <v>136722</v>
      </c>
      <c r="BG243">
        <v>87859</v>
      </c>
      <c r="BH243">
        <v>516</v>
      </c>
      <c r="BI243">
        <v>225097</v>
      </c>
      <c r="BJ243" s="1">
        <v>0.60739148011746047</v>
      </c>
      <c r="BK243" s="1">
        <v>0.39031617480463976</v>
      </c>
      <c r="BL243" s="2">
        <v>1</v>
      </c>
      <c r="BM243" s="2">
        <v>0</v>
      </c>
    </row>
    <row r="244" spans="1:65" x14ac:dyDescent="0.25">
      <c r="A244" t="s">
        <v>188</v>
      </c>
      <c r="B244">
        <v>2008</v>
      </c>
      <c r="C244">
        <v>215696</v>
      </c>
      <c r="D244">
        <v>80067</v>
      </c>
      <c r="E244">
        <v>0</v>
      </c>
      <c r="F244">
        <v>295763</v>
      </c>
      <c r="G244" s="1">
        <v>0.72928662476374662</v>
      </c>
      <c r="H244" s="1">
        <v>0.27071337523625333</v>
      </c>
      <c r="I244">
        <v>1</v>
      </c>
      <c r="J244">
        <v>0</v>
      </c>
      <c r="K244">
        <v>215696</v>
      </c>
      <c r="L244">
        <v>80067</v>
      </c>
      <c r="M244">
        <v>215696</v>
      </c>
      <c r="S244" s="2">
        <v>2010</v>
      </c>
      <c r="T244">
        <v>128011</v>
      </c>
      <c r="U244">
        <v>74418</v>
      </c>
      <c r="V244">
        <v>10880</v>
      </c>
      <c r="W244">
        <v>213309</v>
      </c>
      <c r="X244" s="1">
        <v>0.60012001368906143</v>
      </c>
      <c r="Y244" s="1">
        <v>0.34887416845983993</v>
      </c>
      <c r="Z244">
        <v>1</v>
      </c>
      <c r="AA244">
        <v>0</v>
      </c>
      <c r="AB244">
        <v>128011</v>
      </c>
      <c r="AC244">
        <v>74418</v>
      </c>
      <c r="AD244">
        <v>128011</v>
      </c>
      <c r="AJ244" s="1">
        <v>0.59347878495660555</v>
      </c>
      <c r="AK244" s="1">
        <v>0.92944658848214623</v>
      </c>
      <c r="AL244" s="1">
        <v>0.72121597360048417</v>
      </c>
      <c r="AM244" s="2">
        <v>2012</v>
      </c>
      <c r="AN244">
        <v>261936</v>
      </c>
      <c r="AO244">
        <v>0</v>
      </c>
      <c r="AP244">
        <v>4197</v>
      </c>
      <c r="AQ244">
        <v>266133</v>
      </c>
      <c r="AR244" s="1">
        <v>0.98422968966644497</v>
      </c>
      <c r="AS244" s="1">
        <v>0</v>
      </c>
      <c r="AT244">
        <v>1</v>
      </c>
      <c r="AU244">
        <v>0</v>
      </c>
      <c r="AX244">
        <v>261936</v>
      </c>
      <c r="AY244">
        <v>4297</v>
      </c>
      <c r="AZ244">
        <v>261936</v>
      </c>
      <c r="BB244" s="1"/>
      <c r="BC244" s="1"/>
      <c r="BD244" s="1"/>
      <c r="BE244" s="1"/>
      <c r="BF244">
        <v>167612</v>
      </c>
      <c r="BG244">
        <v>0</v>
      </c>
      <c r="BH244">
        <v>3498</v>
      </c>
      <c r="BI244">
        <v>171110</v>
      </c>
      <c r="BJ244" s="1">
        <v>0.97955701011045526</v>
      </c>
      <c r="BK244" s="1">
        <v>0</v>
      </c>
      <c r="BL244" s="2">
        <v>1</v>
      </c>
      <c r="BM244" s="2">
        <v>0</v>
      </c>
    </row>
    <row r="245" spans="1:65" x14ac:dyDescent="0.25">
      <c r="A245" t="s">
        <v>197</v>
      </c>
      <c r="B245">
        <v>2008</v>
      </c>
      <c r="C245">
        <v>272899</v>
      </c>
      <c r="D245">
        <v>0</v>
      </c>
      <c r="E245">
        <v>0</v>
      </c>
      <c r="F245">
        <v>272899</v>
      </c>
      <c r="G245" s="1">
        <v>1</v>
      </c>
      <c r="H245" s="1">
        <v>0</v>
      </c>
      <c r="I245">
        <v>1</v>
      </c>
      <c r="J245">
        <v>0</v>
      </c>
      <c r="K245">
        <v>272899</v>
      </c>
      <c r="M245">
        <v>272899</v>
      </c>
      <c r="S245" s="2">
        <v>2010</v>
      </c>
      <c r="T245">
        <v>132743</v>
      </c>
      <c r="U245">
        <v>120029</v>
      </c>
      <c r="V245">
        <v>27150</v>
      </c>
      <c r="W245">
        <v>279922</v>
      </c>
      <c r="X245" s="1">
        <v>0.47421424539693202</v>
      </c>
      <c r="Y245" s="1">
        <v>0.42879444988246723</v>
      </c>
      <c r="Z245">
        <v>1</v>
      </c>
      <c r="AA245">
        <v>0</v>
      </c>
      <c r="AB245">
        <v>132743</v>
      </c>
      <c r="AC245">
        <v>120029</v>
      </c>
      <c r="AD245">
        <v>132743</v>
      </c>
      <c r="AJ245" s="1">
        <v>0.48641805209986111</v>
      </c>
      <c r="AK245" s="1"/>
      <c r="AL245" s="1">
        <v>1.0257347956570013</v>
      </c>
      <c r="AM245" s="2">
        <v>2012</v>
      </c>
      <c r="BB245" s="1"/>
      <c r="BC245" s="1"/>
      <c r="BD245" s="1"/>
      <c r="BE245" s="1"/>
    </row>
    <row r="246" spans="1:65" x14ac:dyDescent="0.25">
      <c r="A246" t="s">
        <v>189</v>
      </c>
      <c r="B246">
        <v>2008</v>
      </c>
      <c r="C246">
        <v>234369</v>
      </c>
      <c r="D246">
        <v>0</v>
      </c>
      <c r="E246">
        <v>0</v>
      </c>
      <c r="F246">
        <v>234369</v>
      </c>
      <c r="G246" s="1">
        <v>1</v>
      </c>
      <c r="H246" s="1">
        <v>0</v>
      </c>
      <c r="I246">
        <v>1</v>
      </c>
      <c r="J246">
        <v>0</v>
      </c>
      <c r="K246">
        <v>234369</v>
      </c>
      <c r="M246">
        <v>234369</v>
      </c>
      <c r="S246" s="2">
        <v>2010</v>
      </c>
      <c r="T246">
        <v>122751</v>
      </c>
      <c r="U246">
        <v>91209</v>
      </c>
      <c r="V246">
        <v>0</v>
      </c>
      <c r="W246">
        <v>213960</v>
      </c>
      <c r="X246" s="1">
        <v>0.57371003925967468</v>
      </c>
      <c r="Y246" s="1">
        <v>0.42628996074032527</v>
      </c>
      <c r="Z246">
        <v>1</v>
      </c>
      <c r="AA246">
        <v>0</v>
      </c>
      <c r="AB246">
        <v>122751</v>
      </c>
      <c r="AC246">
        <v>91209</v>
      </c>
      <c r="AD246">
        <v>122751</v>
      </c>
      <c r="AJ246" s="1">
        <v>0.52375100802580543</v>
      </c>
      <c r="AK246" s="1"/>
      <c r="AL246" s="1">
        <v>0.9129193707358908</v>
      </c>
      <c r="AM246" s="2">
        <v>2012</v>
      </c>
      <c r="AN246">
        <v>259257</v>
      </c>
      <c r="AO246">
        <v>0</v>
      </c>
      <c r="AP246">
        <v>4078</v>
      </c>
      <c r="AQ246">
        <v>263335</v>
      </c>
      <c r="AR246" s="1">
        <v>0.98451402206315153</v>
      </c>
      <c r="AS246" s="1">
        <v>0</v>
      </c>
      <c r="AT246">
        <v>1</v>
      </c>
      <c r="AU246">
        <v>0</v>
      </c>
      <c r="AX246">
        <v>259257</v>
      </c>
      <c r="AY246">
        <v>4078</v>
      </c>
      <c r="AZ246">
        <v>259257</v>
      </c>
      <c r="BB246" s="1"/>
      <c r="BC246" s="1"/>
      <c r="BD246" s="1"/>
      <c r="BE246" s="1"/>
      <c r="BF246">
        <v>169640</v>
      </c>
      <c r="BG246">
        <v>0</v>
      </c>
      <c r="BH246">
        <v>3105</v>
      </c>
      <c r="BI246">
        <v>172745</v>
      </c>
      <c r="BJ246" s="1">
        <v>0.98202552895886996</v>
      </c>
      <c r="BK246" s="1">
        <v>0</v>
      </c>
      <c r="BL246" s="2">
        <v>1</v>
      </c>
      <c r="BM246" s="2">
        <v>0</v>
      </c>
    </row>
    <row r="247" spans="1:65" x14ac:dyDescent="0.25">
      <c r="A247" t="s">
        <v>190</v>
      </c>
      <c r="B247">
        <v>2008</v>
      </c>
      <c r="C247">
        <v>227619</v>
      </c>
      <c r="D247">
        <v>0</v>
      </c>
      <c r="E247">
        <v>0</v>
      </c>
      <c r="F247">
        <v>227619</v>
      </c>
      <c r="G247" s="1">
        <v>1</v>
      </c>
      <c r="H247" s="1">
        <v>0</v>
      </c>
      <c r="I247">
        <v>1</v>
      </c>
      <c r="J247">
        <v>0</v>
      </c>
      <c r="K247">
        <v>227619</v>
      </c>
      <c r="M247">
        <v>227619</v>
      </c>
      <c r="S247" s="2">
        <v>2010</v>
      </c>
      <c r="T247">
        <v>122708</v>
      </c>
      <c r="U247">
        <v>85214</v>
      </c>
      <c r="V247">
        <v>9388</v>
      </c>
      <c r="W247">
        <v>217310</v>
      </c>
      <c r="X247" s="1">
        <v>0.56466798582669919</v>
      </c>
      <c r="Y247" s="1">
        <v>0.39213105701532375</v>
      </c>
      <c r="Z247">
        <v>1</v>
      </c>
      <c r="AA247">
        <v>0</v>
      </c>
      <c r="AB247">
        <v>122708</v>
      </c>
      <c r="AC247">
        <v>85214</v>
      </c>
      <c r="AD247">
        <v>122708</v>
      </c>
      <c r="AJ247" s="1">
        <v>0.5390938366305098</v>
      </c>
      <c r="AK247" s="1"/>
      <c r="AL247" s="1">
        <v>0.95470940475092148</v>
      </c>
      <c r="AM247" s="2">
        <v>2012</v>
      </c>
      <c r="AN247">
        <v>212119</v>
      </c>
      <c r="AO247">
        <v>109372</v>
      </c>
      <c r="AP247">
        <v>0</v>
      </c>
      <c r="AQ247">
        <v>321491</v>
      </c>
      <c r="AR247" s="1">
        <v>0.65979763041578143</v>
      </c>
      <c r="AS247" s="1">
        <v>0.34020236958421851</v>
      </c>
      <c r="AT247">
        <v>1</v>
      </c>
      <c r="AU247">
        <v>0</v>
      </c>
      <c r="AX247">
        <v>212119</v>
      </c>
      <c r="AY247">
        <v>109372</v>
      </c>
      <c r="AZ247">
        <v>212119</v>
      </c>
      <c r="BB247" s="1"/>
      <c r="BC247" s="1"/>
      <c r="BD247" s="1"/>
      <c r="BE247" s="1"/>
      <c r="BF247">
        <v>139104</v>
      </c>
      <c r="BG247">
        <v>81638</v>
      </c>
      <c r="BH247">
        <v>204</v>
      </c>
      <c r="BI247">
        <v>220946</v>
      </c>
      <c r="BJ247" s="1">
        <v>0.62958369918441615</v>
      </c>
      <c r="BK247" s="1">
        <v>0.36949299828917476</v>
      </c>
      <c r="BL247" s="2">
        <v>1</v>
      </c>
      <c r="BM247" s="2">
        <v>0</v>
      </c>
    </row>
    <row r="248" spans="1:65" x14ac:dyDescent="0.25">
      <c r="A248" t="s">
        <v>191</v>
      </c>
      <c r="B248">
        <v>2008</v>
      </c>
      <c r="C248">
        <v>203032</v>
      </c>
      <c r="D248">
        <v>75571</v>
      </c>
      <c r="E248">
        <v>19848</v>
      </c>
      <c r="F248">
        <v>298451</v>
      </c>
      <c r="G248" s="1">
        <v>0.68028587607345925</v>
      </c>
      <c r="H248" s="1">
        <v>0.25321074481238126</v>
      </c>
      <c r="I248">
        <v>1</v>
      </c>
      <c r="J248">
        <v>0</v>
      </c>
      <c r="K248">
        <v>203032</v>
      </c>
      <c r="L248">
        <v>95419</v>
      </c>
      <c r="M248">
        <v>203032</v>
      </c>
      <c r="S248" s="2">
        <v>2010</v>
      </c>
      <c r="T248">
        <v>126194</v>
      </c>
      <c r="U248">
        <v>101517</v>
      </c>
      <c r="V248">
        <v>0</v>
      </c>
      <c r="W248">
        <v>227711</v>
      </c>
      <c r="X248" s="1">
        <v>0.55418490981990332</v>
      </c>
      <c r="Y248" s="1">
        <v>0.44581509018009668</v>
      </c>
      <c r="Z248">
        <v>1</v>
      </c>
      <c r="AA248">
        <v>0</v>
      </c>
      <c r="AB248">
        <v>126194</v>
      </c>
      <c r="AC248">
        <v>101517</v>
      </c>
      <c r="AD248">
        <v>126194</v>
      </c>
      <c r="AJ248" s="1">
        <v>0.62154734229087039</v>
      </c>
      <c r="AK248" s="1">
        <v>1.3433327599211338</v>
      </c>
      <c r="AL248" s="1">
        <v>0.76297616694197712</v>
      </c>
      <c r="AM248" s="2">
        <v>2012</v>
      </c>
      <c r="AN248">
        <v>221303</v>
      </c>
      <c r="AO248">
        <v>129936</v>
      </c>
      <c r="AP248">
        <v>10741</v>
      </c>
      <c r="AQ248">
        <v>361980</v>
      </c>
      <c r="AR248" s="1">
        <v>0.61136803138294937</v>
      </c>
      <c r="AS248" s="1">
        <v>0.35895905851151999</v>
      </c>
      <c r="AT248">
        <v>1</v>
      </c>
      <c r="AU248">
        <v>0</v>
      </c>
      <c r="AX248">
        <v>221303</v>
      </c>
      <c r="AY248">
        <v>129936</v>
      </c>
      <c r="AZ248">
        <v>221303</v>
      </c>
      <c r="BB248" s="1"/>
      <c r="BC248" s="1"/>
      <c r="BD248" s="1"/>
      <c r="BE248" s="1"/>
      <c r="BF248">
        <v>184158</v>
      </c>
      <c r="BG248">
        <v>0</v>
      </c>
      <c r="BH248">
        <v>3940</v>
      </c>
      <c r="BI248">
        <v>188098</v>
      </c>
      <c r="BJ248" s="1">
        <v>0.97905347212623206</v>
      </c>
      <c r="BK248" s="1">
        <v>0</v>
      </c>
      <c r="BL248" s="2">
        <v>1</v>
      </c>
      <c r="BM248" s="2">
        <v>0</v>
      </c>
    </row>
    <row r="249" spans="1:65" x14ac:dyDescent="0.25">
      <c r="A249" t="s">
        <v>192</v>
      </c>
      <c r="B249">
        <v>2008</v>
      </c>
      <c r="C249">
        <v>225947</v>
      </c>
      <c r="D249">
        <v>0</v>
      </c>
      <c r="E249">
        <v>0</v>
      </c>
      <c r="F249">
        <v>225947</v>
      </c>
      <c r="G249" s="1">
        <v>1</v>
      </c>
      <c r="H249" s="1">
        <v>0</v>
      </c>
      <c r="I249">
        <v>1</v>
      </c>
      <c r="J249">
        <v>0</v>
      </c>
      <c r="K249">
        <v>225947</v>
      </c>
      <c r="M249">
        <v>225947</v>
      </c>
      <c r="S249" s="2">
        <v>2010</v>
      </c>
      <c r="T249">
        <v>122858</v>
      </c>
      <c r="U249">
        <v>94646</v>
      </c>
      <c r="V249">
        <v>0</v>
      </c>
      <c r="W249">
        <v>217504</v>
      </c>
      <c r="X249" s="1">
        <v>0.56485397969692508</v>
      </c>
      <c r="Y249" s="1">
        <v>0.43514602030307487</v>
      </c>
      <c r="Z249">
        <v>1</v>
      </c>
      <c r="AA249">
        <v>0</v>
      </c>
      <c r="AB249">
        <v>122858</v>
      </c>
      <c r="AC249">
        <v>94646</v>
      </c>
      <c r="AD249">
        <v>122858</v>
      </c>
      <c r="AJ249" s="1">
        <v>0.54374698491239093</v>
      </c>
      <c r="AK249" s="1"/>
      <c r="AL249" s="1">
        <v>0.96263282982292309</v>
      </c>
      <c r="AM249" s="2">
        <v>2012</v>
      </c>
      <c r="AN249">
        <v>257490</v>
      </c>
      <c r="AO249">
        <v>82944</v>
      </c>
      <c r="AP249">
        <v>0</v>
      </c>
      <c r="AQ249">
        <v>340434</v>
      </c>
      <c r="AR249" s="1">
        <v>0.75635806059324273</v>
      </c>
      <c r="AS249" s="1">
        <v>0.24364193940675727</v>
      </c>
      <c r="AT249">
        <v>1</v>
      </c>
      <c r="AU249">
        <v>0</v>
      </c>
      <c r="AX249">
        <v>257490</v>
      </c>
      <c r="AY249">
        <v>82944</v>
      </c>
      <c r="AZ249">
        <v>257490</v>
      </c>
      <c r="BB249" s="1"/>
      <c r="BC249" s="1"/>
      <c r="BD249" s="1"/>
      <c r="BE249" s="1"/>
      <c r="BF249">
        <v>182100</v>
      </c>
      <c r="BG249">
        <v>3160</v>
      </c>
      <c r="BH249">
        <v>0</v>
      </c>
      <c r="BI249">
        <v>185260</v>
      </c>
      <c r="BJ249" s="1">
        <v>0.98294289107200694</v>
      </c>
      <c r="BK249" s="1">
        <v>1.705710892799309E-2</v>
      </c>
      <c r="BL249" s="2">
        <v>1</v>
      </c>
      <c r="BM249" s="2">
        <v>0</v>
      </c>
    </row>
    <row r="250" spans="1:65" x14ac:dyDescent="0.25">
      <c r="A250" t="s">
        <v>193</v>
      </c>
      <c r="B250">
        <v>2008</v>
      </c>
      <c r="C250">
        <v>226216</v>
      </c>
      <c r="D250">
        <v>94845</v>
      </c>
      <c r="E250">
        <v>0</v>
      </c>
      <c r="F250">
        <v>321061</v>
      </c>
      <c r="G250" s="1">
        <v>0.70458884760216911</v>
      </c>
      <c r="H250" s="1">
        <v>0.29541115239783095</v>
      </c>
      <c r="I250">
        <v>1</v>
      </c>
      <c r="J250">
        <v>0</v>
      </c>
      <c r="K250">
        <v>226216</v>
      </c>
      <c r="L250">
        <v>94845</v>
      </c>
      <c r="M250">
        <v>226216</v>
      </c>
      <c r="S250" s="2">
        <v>2010</v>
      </c>
      <c r="T250">
        <v>142732</v>
      </c>
      <c r="U250">
        <v>107930</v>
      </c>
      <c r="V250">
        <v>0</v>
      </c>
      <c r="W250">
        <v>250662</v>
      </c>
      <c r="X250" s="1">
        <v>0.56942017537560541</v>
      </c>
      <c r="Y250" s="1">
        <v>0.43057982462439459</v>
      </c>
      <c r="Z250">
        <v>1</v>
      </c>
      <c r="AA250">
        <v>0</v>
      </c>
      <c r="AB250">
        <v>142732</v>
      </c>
      <c r="AC250">
        <v>107930</v>
      </c>
      <c r="AD250">
        <v>142732</v>
      </c>
      <c r="AJ250" s="1">
        <v>0.6309544859780033</v>
      </c>
      <c r="AK250" s="1">
        <v>1.1379619378986767</v>
      </c>
      <c r="AL250" s="1">
        <v>0.78073014162417731</v>
      </c>
      <c r="AM250" s="2">
        <v>2012</v>
      </c>
      <c r="AN250">
        <v>180942</v>
      </c>
      <c r="AO250">
        <v>176612</v>
      </c>
      <c r="AP250">
        <v>16739</v>
      </c>
      <c r="AQ250">
        <v>374293</v>
      </c>
      <c r="AR250" s="1">
        <v>0.48342341427705032</v>
      </c>
      <c r="AS250" s="1">
        <v>0.47185493717488708</v>
      </c>
      <c r="AT250">
        <v>1</v>
      </c>
      <c r="AU250">
        <v>0</v>
      </c>
      <c r="AX250">
        <v>180942</v>
      </c>
      <c r="AY250">
        <v>176612</v>
      </c>
      <c r="AZ250">
        <v>180942</v>
      </c>
      <c r="BB250" s="1"/>
      <c r="BC250" s="1"/>
      <c r="BD250" s="1"/>
      <c r="BE250" s="1"/>
      <c r="BF250">
        <v>149638</v>
      </c>
      <c r="BG250">
        <v>111989</v>
      </c>
      <c r="BH250">
        <v>10592</v>
      </c>
      <c r="BI250">
        <v>272219</v>
      </c>
      <c r="BJ250" s="1">
        <v>0.54969711886385597</v>
      </c>
      <c r="BK250" s="1">
        <v>0.41139303281549044</v>
      </c>
      <c r="BL250" s="2">
        <v>1</v>
      </c>
      <c r="BM250" s="2">
        <v>0</v>
      </c>
    </row>
    <row r="251" spans="1:65" x14ac:dyDescent="0.25">
      <c r="A251" t="s">
        <v>194</v>
      </c>
      <c r="B251">
        <v>2008</v>
      </c>
      <c r="C251">
        <v>212304</v>
      </c>
      <c r="D251">
        <v>67978</v>
      </c>
      <c r="E251">
        <v>0</v>
      </c>
      <c r="F251">
        <v>280282</v>
      </c>
      <c r="G251" s="1">
        <v>0.75746569526405549</v>
      </c>
      <c r="H251" s="1">
        <v>0.24253430473594451</v>
      </c>
      <c r="I251">
        <v>1</v>
      </c>
      <c r="J251">
        <v>0</v>
      </c>
      <c r="K251">
        <v>212304</v>
      </c>
      <c r="L251">
        <v>67978</v>
      </c>
      <c r="M251">
        <v>212304</v>
      </c>
      <c r="S251" s="2">
        <v>2010</v>
      </c>
      <c r="T251">
        <v>145696</v>
      </c>
      <c r="U251">
        <v>73467</v>
      </c>
      <c r="V251">
        <v>0</v>
      </c>
      <c r="W251">
        <v>219163</v>
      </c>
      <c r="X251" s="1">
        <v>0.66478374543148255</v>
      </c>
      <c r="Y251" s="1">
        <v>0.3352162545685175</v>
      </c>
      <c r="Z251">
        <v>1</v>
      </c>
      <c r="AA251">
        <v>0</v>
      </c>
      <c r="AB251">
        <v>145696</v>
      </c>
      <c r="AC251">
        <v>73467</v>
      </c>
      <c r="AD251">
        <v>145696</v>
      </c>
      <c r="AJ251" s="1">
        <v>0.68626121033988996</v>
      </c>
      <c r="AK251" s="1">
        <v>1.080746712171585</v>
      </c>
      <c r="AL251" s="1">
        <v>0.78193747725505025</v>
      </c>
      <c r="AM251" s="2">
        <v>2012</v>
      </c>
      <c r="AN251">
        <v>210794</v>
      </c>
      <c r="AO251">
        <v>0</v>
      </c>
      <c r="AP251">
        <v>41199</v>
      </c>
      <c r="AQ251">
        <v>251993</v>
      </c>
      <c r="AR251" s="1">
        <v>0.83650736329977415</v>
      </c>
      <c r="AS251" s="1">
        <v>0</v>
      </c>
      <c r="AT251">
        <v>1</v>
      </c>
      <c r="AU251">
        <v>0</v>
      </c>
      <c r="AX251">
        <v>210794</v>
      </c>
      <c r="AY251">
        <v>0</v>
      </c>
      <c r="AZ251">
        <v>210794</v>
      </c>
      <c r="BB251" s="1"/>
      <c r="BC251" s="1"/>
      <c r="BD251" s="1"/>
      <c r="BE251" s="1"/>
      <c r="BF251">
        <v>142133</v>
      </c>
      <c r="BG251">
        <v>0</v>
      </c>
      <c r="BH251">
        <v>2413</v>
      </c>
      <c r="BI251">
        <v>144546</v>
      </c>
      <c r="BJ251" s="1">
        <v>0.98330635230307306</v>
      </c>
      <c r="BK251" s="1">
        <v>0</v>
      </c>
      <c r="BL251" s="2">
        <v>1</v>
      </c>
      <c r="BM251" s="2">
        <v>0</v>
      </c>
    </row>
    <row r="252" spans="1:65" x14ac:dyDescent="0.25">
      <c r="A252" t="s">
        <v>195</v>
      </c>
      <c r="B252">
        <v>2008</v>
      </c>
      <c r="C252">
        <v>185530</v>
      </c>
      <c r="D252">
        <v>0</v>
      </c>
      <c r="E252">
        <v>0</v>
      </c>
      <c r="F252">
        <v>185530</v>
      </c>
      <c r="G252" s="1">
        <v>1</v>
      </c>
      <c r="H252" s="1">
        <v>0</v>
      </c>
      <c r="I252">
        <v>1</v>
      </c>
      <c r="J252">
        <v>0</v>
      </c>
      <c r="K252">
        <v>185530</v>
      </c>
      <c r="M252">
        <v>185530</v>
      </c>
      <c r="S252" s="2">
        <v>2010</v>
      </c>
      <c r="T252">
        <v>134974</v>
      </c>
      <c r="U252">
        <v>0</v>
      </c>
      <c r="V252">
        <v>0</v>
      </c>
      <c r="W252">
        <v>134974</v>
      </c>
      <c r="X252" s="1">
        <v>1</v>
      </c>
      <c r="Y252" s="1">
        <v>0</v>
      </c>
      <c r="Z252">
        <v>1</v>
      </c>
      <c r="AA252">
        <v>0</v>
      </c>
      <c r="AB252">
        <v>134974</v>
      </c>
      <c r="AC252">
        <v>0</v>
      </c>
      <c r="AD252">
        <v>134974</v>
      </c>
      <c r="AJ252" s="1">
        <v>0.72750498571659572</v>
      </c>
      <c r="AK252" s="1"/>
      <c r="AL252" s="1">
        <v>0.72750498571659572</v>
      </c>
      <c r="AM252" s="2">
        <v>2012</v>
      </c>
      <c r="AN252">
        <v>263999</v>
      </c>
      <c r="AO252">
        <v>82242</v>
      </c>
      <c r="AP252">
        <v>0</v>
      </c>
      <c r="AQ252">
        <v>346241</v>
      </c>
      <c r="AR252" s="1">
        <v>0.7624718043212676</v>
      </c>
      <c r="AS252" s="1">
        <v>0.23752819567873246</v>
      </c>
      <c r="AT252">
        <v>1</v>
      </c>
      <c r="AU252">
        <v>0</v>
      </c>
      <c r="AX252">
        <v>263999</v>
      </c>
      <c r="AY252">
        <v>82242</v>
      </c>
      <c r="AZ252">
        <v>263999</v>
      </c>
      <c r="BB252" s="1"/>
      <c r="BC252" s="1"/>
      <c r="BD252" s="1"/>
      <c r="BE252" s="1"/>
      <c r="BF252">
        <v>200644</v>
      </c>
      <c r="BG252">
        <v>0</v>
      </c>
      <c r="BH252">
        <v>2707</v>
      </c>
      <c r="BI252">
        <v>203351</v>
      </c>
      <c r="BJ252" s="1">
        <v>0.98668804185865822</v>
      </c>
      <c r="BK252" s="1">
        <v>0</v>
      </c>
      <c r="BL252" s="2">
        <v>1</v>
      </c>
      <c r="BM252" s="2">
        <v>0</v>
      </c>
    </row>
    <row r="253" spans="1:65" x14ac:dyDescent="0.25">
      <c r="A253" t="s">
        <v>196</v>
      </c>
      <c r="B253">
        <v>2008</v>
      </c>
      <c r="C253">
        <v>242166</v>
      </c>
      <c r="D253">
        <v>0</v>
      </c>
      <c r="E253">
        <v>0</v>
      </c>
      <c r="F253">
        <v>242166</v>
      </c>
      <c r="G253" s="1">
        <v>1</v>
      </c>
      <c r="H253" s="1">
        <v>0</v>
      </c>
      <c r="I253">
        <v>1</v>
      </c>
      <c r="J253">
        <v>0</v>
      </c>
      <c r="K253">
        <v>242166</v>
      </c>
      <c r="M253">
        <v>242166</v>
      </c>
      <c r="S253" s="2">
        <v>2010</v>
      </c>
      <c r="T253">
        <v>157071</v>
      </c>
      <c r="U253">
        <v>59965</v>
      </c>
      <c r="V253">
        <v>12572</v>
      </c>
      <c r="W253">
        <v>229608</v>
      </c>
      <c r="X253" s="1">
        <v>0.68408330720183963</v>
      </c>
      <c r="Y253" s="1">
        <v>0.26116250304867428</v>
      </c>
      <c r="Z253">
        <v>1</v>
      </c>
      <c r="AA253">
        <v>0</v>
      </c>
      <c r="AB253">
        <v>157071</v>
      </c>
      <c r="AC253">
        <v>59965</v>
      </c>
      <c r="AD253">
        <v>157071</v>
      </c>
      <c r="AJ253" s="1">
        <v>0.64860880553009093</v>
      </c>
      <c r="AK253" s="1"/>
      <c r="AL253" s="1">
        <v>0.94814300934070017</v>
      </c>
      <c r="AM253" s="2">
        <v>2012</v>
      </c>
      <c r="AN253">
        <v>212754</v>
      </c>
      <c r="AO253">
        <v>116531</v>
      </c>
      <c r="AP253">
        <v>32655</v>
      </c>
      <c r="AQ253">
        <v>361940</v>
      </c>
      <c r="AR253" s="1">
        <v>0.58781566005415264</v>
      </c>
      <c r="AS253" s="1">
        <v>0.32196220368016798</v>
      </c>
      <c r="AT253">
        <v>1</v>
      </c>
      <c r="AU253">
        <v>0</v>
      </c>
      <c r="AX253">
        <v>212754</v>
      </c>
      <c r="AY253">
        <v>116531</v>
      </c>
      <c r="AZ253">
        <v>212754</v>
      </c>
      <c r="BB253" s="1"/>
      <c r="BC253" s="1"/>
      <c r="BD253" s="1"/>
      <c r="BE253" s="1"/>
      <c r="BF253">
        <v>140413</v>
      </c>
      <c r="BG253">
        <v>114971</v>
      </c>
      <c r="BH253">
        <v>157</v>
      </c>
      <c r="BI253">
        <v>255541</v>
      </c>
      <c r="BJ253" s="1">
        <v>0.54947347001068325</v>
      </c>
      <c r="BK253" s="1">
        <v>0.4499121471701214</v>
      </c>
      <c r="BL253" s="2">
        <v>1</v>
      </c>
      <c r="BM253" s="2">
        <v>0</v>
      </c>
    </row>
    <row r="254" spans="1:65" x14ac:dyDescent="0.25">
      <c r="A254" t="s">
        <v>198</v>
      </c>
      <c r="B254">
        <v>2008</v>
      </c>
      <c r="C254">
        <v>213216</v>
      </c>
      <c r="D254">
        <v>107340</v>
      </c>
      <c r="E254">
        <v>0</v>
      </c>
      <c r="F254">
        <v>320556</v>
      </c>
      <c r="G254" s="1">
        <v>0.66514431175831989</v>
      </c>
      <c r="H254" s="1">
        <v>0.33485568824168011</v>
      </c>
      <c r="I254">
        <v>1</v>
      </c>
      <c r="J254">
        <v>0</v>
      </c>
      <c r="K254">
        <v>213216</v>
      </c>
      <c r="L254">
        <v>107340</v>
      </c>
      <c r="M254">
        <v>213216</v>
      </c>
      <c r="S254" s="2">
        <v>2010</v>
      </c>
      <c r="T254">
        <v>94824</v>
      </c>
      <c r="U254">
        <v>120523</v>
      </c>
      <c r="V254">
        <v>7847</v>
      </c>
      <c r="W254">
        <v>223194</v>
      </c>
      <c r="X254" s="1">
        <v>0.42485013037984892</v>
      </c>
      <c r="Y254" s="1">
        <v>0.53999211448336426</v>
      </c>
      <c r="Z254">
        <v>0</v>
      </c>
      <c r="AA254">
        <v>1</v>
      </c>
      <c r="AB254">
        <v>120523</v>
      </c>
      <c r="AC254">
        <v>94824</v>
      </c>
      <c r="AE254">
        <v>120523</v>
      </c>
      <c r="AJ254" s="1">
        <v>0.44473210265646107</v>
      </c>
      <c r="AK254" s="1">
        <v>1.1228153530836593</v>
      </c>
      <c r="AL254" s="1">
        <v>0.69627147830644254</v>
      </c>
      <c r="AM254" s="2">
        <v>2012</v>
      </c>
      <c r="AN254">
        <v>165179</v>
      </c>
      <c r="AO254">
        <v>167060</v>
      </c>
      <c r="AP254">
        <v>0</v>
      </c>
      <c r="AQ254">
        <v>332239</v>
      </c>
      <c r="AR254" s="1">
        <v>0.49716920650495577</v>
      </c>
      <c r="AS254" s="1">
        <v>0.50283079349504423</v>
      </c>
      <c r="AT254">
        <v>0</v>
      </c>
      <c r="AU254">
        <v>1</v>
      </c>
      <c r="AX254">
        <v>167060</v>
      </c>
      <c r="AY254">
        <v>165179</v>
      </c>
      <c r="BA254">
        <v>167060</v>
      </c>
      <c r="BB254" s="1"/>
      <c r="BC254" s="1"/>
      <c r="BD254" s="1"/>
      <c r="BE254" s="1"/>
      <c r="BF254">
        <v>113263</v>
      </c>
      <c r="BG254">
        <v>130414</v>
      </c>
      <c r="BH254">
        <v>6454</v>
      </c>
      <c r="BI254">
        <v>250131</v>
      </c>
      <c r="BJ254" s="1">
        <v>0.45281472508405596</v>
      </c>
      <c r="BK254" s="1">
        <v>0.52138279541520238</v>
      </c>
      <c r="BL254" s="2">
        <v>0</v>
      </c>
      <c r="BM254" s="2">
        <v>1</v>
      </c>
    </row>
    <row r="255" spans="1:65" x14ac:dyDescent="0.25">
      <c r="A255" t="s">
        <v>207</v>
      </c>
      <c r="B255">
        <v>2008</v>
      </c>
      <c r="C255">
        <v>108354</v>
      </c>
      <c r="D255">
        <v>230471</v>
      </c>
      <c r="E255">
        <v>0</v>
      </c>
      <c r="F255">
        <v>338825</v>
      </c>
      <c r="G255" s="1">
        <v>0.31979340367446324</v>
      </c>
      <c r="H255" s="1">
        <v>0.68020659632553682</v>
      </c>
      <c r="I255">
        <v>0</v>
      </c>
      <c r="J255">
        <v>1</v>
      </c>
      <c r="K255">
        <v>230471</v>
      </c>
      <c r="L255">
        <v>108354</v>
      </c>
      <c r="N255">
        <v>230471</v>
      </c>
      <c r="S255" s="2">
        <v>2010</v>
      </c>
      <c r="T255">
        <v>58530</v>
      </c>
      <c r="U255">
        <v>168364</v>
      </c>
      <c r="V255">
        <v>0</v>
      </c>
      <c r="W255">
        <v>226894</v>
      </c>
      <c r="X255" s="1">
        <v>0.25796186765626239</v>
      </c>
      <c r="Y255" s="1">
        <v>0.74203813234373761</v>
      </c>
      <c r="Z255">
        <v>0</v>
      </c>
      <c r="AA255">
        <v>1</v>
      </c>
      <c r="AB255">
        <v>168364</v>
      </c>
      <c r="AC255">
        <v>58530</v>
      </c>
      <c r="AE255">
        <v>168364</v>
      </c>
      <c r="AJ255" s="1">
        <v>0.54017387452239884</v>
      </c>
      <c r="AK255" s="1">
        <v>0.73052141050283981</v>
      </c>
      <c r="AL255" s="1">
        <v>0.6696495240906073</v>
      </c>
      <c r="AM255" s="2">
        <v>2012</v>
      </c>
      <c r="AN255">
        <v>97734</v>
      </c>
      <c r="AO255">
        <v>226075</v>
      </c>
      <c r="AP255">
        <v>0</v>
      </c>
      <c r="AQ255">
        <v>323809</v>
      </c>
      <c r="AR255" s="1">
        <v>0.30182607648335902</v>
      </c>
      <c r="AS255" s="1">
        <v>0.69817392351664098</v>
      </c>
      <c r="AT255">
        <v>0</v>
      </c>
      <c r="AU255">
        <v>1</v>
      </c>
      <c r="AX255">
        <v>226075</v>
      </c>
      <c r="AY255">
        <v>97734</v>
      </c>
      <c r="BA255">
        <v>226075</v>
      </c>
      <c r="BB255" s="1"/>
      <c r="BC255" s="1"/>
      <c r="BD255" s="1"/>
      <c r="BE255" s="1"/>
      <c r="BF255">
        <v>67143</v>
      </c>
      <c r="BG255">
        <v>157069</v>
      </c>
      <c r="BH255">
        <v>4480</v>
      </c>
      <c r="BI255">
        <v>228692</v>
      </c>
      <c r="BJ255" s="1">
        <v>0.29359575324016579</v>
      </c>
      <c r="BK255" s="1">
        <v>0.68681458030888709</v>
      </c>
      <c r="BL255" s="2">
        <v>0</v>
      </c>
      <c r="BM255" s="2">
        <v>1</v>
      </c>
    </row>
    <row r="256" spans="1:65" x14ac:dyDescent="0.25">
      <c r="A256" t="s">
        <v>208</v>
      </c>
      <c r="B256">
        <v>2008</v>
      </c>
      <c r="C256">
        <v>156625</v>
      </c>
      <c r="D256">
        <v>177461</v>
      </c>
      <c r="E256">
        <v>0</v>
      </c>
      <c r="F256">
        <v>334086</v>
      </c>
      <c r="G256" s="1">
        <v>0.46881641254048356</v>
      </c>
      <c r="H256" s="1">
        <v>0.53118358745951644</v>
      </c>
      <c r="I256">
        <v>0</v>
      </c>
      <c r="J256">
        <v>1</v>
      </c>
      <c r="K256">
        <v>177461</v>
      </c>
      <c r="L256">
        <v>156625</v>
      </c>
      <c r="N256">
        <v>177461</v>
      </c>
      <c r="S256" s="2">
        <v>2010</v>
      </c>
      <c r="T256">
        <v>91710</v>
      </c>
      <c r="U256">
        <v>141224</v>
      </c>
      <c r="V256">
        <v>0</v>
      </c>
      <c r="W256">
        <v>232934</v>
      </c>
      <c r="X256" s="1">
        <v>0.39371667510968772</v>
      </c>
      <c r="Y256" s="1">
        <v>0.60628332489031223</v>
      </c>
      <c r="Z256">
        <v>0</v>
      </c>
      <c r="AA256">
        <v>1</v>
      </c>
      <c r="AB256">
        <v>141224</v>
      </c>
      <c r="AC256">
        <v>91710</v>
      </c>
      <c r="AE256">
        <v>141224</v>
      </c>
      <c r="AJ256" s="1">
        <v>0.58553870710295286</v>
      </c>
      <c r="AK256" s="1">
        <v>0.79580302150895121</v>
      </c>
      <c r="AL256" s="1">
        <v>0.69722765994384683</v>
      </c>
      <c r="AM256" s="2">
        <v>2012</v>
      </c>
      <c r="AN256">
        <v>158879</v>
      </c>
      <c r="AO256">
        <v>181788</v>
      </c>
      <c r="AP256">
        <v>9637</v>
      </c>
      <c r="AQ256">
        <v>350304</v>
      </c>
      <c r="AR256" s="1">
        <v>0.45354606284826893</v>
      </c>
      <c r="AS256" s="1">
        <v>0.51894354617703475</v>
      </c>
      <c r="AT256">
        <v>0</v>
      </c>
      <c r="AU256">
        <v>1</v>
      </c>
      <c r="AX256">
        <v>181788</v>
      </c>
      <c r="AY256">
        <v>168516</v>
      </c>
      <c r="BA256">
        <v>181788</v>
      </c>
      <c r="BB256" s="1"/>
      <c r="BC256" s="1"/>
      <c r="BD256" s="1"/>
      <c r="BE256" s="1"/>
      <c r="BF256">
        <v>101681</v>
      </c>
      <c r="BG256">
        <v>140435</v>
      </c>
      <c r="BH256">
        <v>9122</v>
      </c>
      <c r="BI256">
        <v>251238</v>
      </c>
      <c r="BJ256" s="1">
        <v>0.40471982741464269</v>
      </c>
      <c r="BK256" s="1">
        <v>0.55897197080059546</v>
      </c>
      <c r="BL256" s="2">
        <v>0</v>
      </c>
      <c r="BM256" s="2">
        <v>1</v>
      </c>
    </row>
    <row r="257" spans="1:65" x14ac:dyDescent="0.25">
      <c r="A257" t="s">
        <v>209</v>
      </c>
      <c r="B257">
        <v>2008</v>
      </c>
      <c r="C257">
        <v>225094</v>
      </c>
      <c r="D257">
        <v>74565</v>
      </c>
      <c r="E257">
        <v>0</v>
      </c>
      <c r="F257">
        <v>299659</v>
      </c>
      <c r="G257" s="1">
        <v>0.75116716000520589</v>
      </c>
      <c r="H257" s="1">
        <v>0.24883283999479408</v>
      </c>
      <c r="I257">
        <v>1</v>
      </c>
      <c r="J257">
        <v>0</v>
      </c>
      <c r="K257">
        <v>225094</v>
      </c>
      <c r="L257">
        <v>74565</v>
      </c>
      <c r="M257">
        <v>225094</v>
      </c>
      <c r="S257" s="2">
        <v>2010</v>
      </c>
      <c r="T257">
        <v>124671</v>
      </c>
      <c r="U257">
        <v>71372</v>
      </c>
      <c r="V257">
        <v>0</v>
      </c>
      <c r="W257">
        <v>196043</v>
      </c>
      <c r="X257" s="1">
        <v>0.63593701381839696</v>
      </c>
      <c r="Y257" s="1">
        <v>0.36406298618160304</v>
      </c>
      <c r="Z257">
        <v>1</v>
      </c>
      <c r="AA257">
        <v>0</v>
      </c>
      <c r="AB257">
        <v>124671</v>
      </c>
      <c r="AC257">
        <v>71372</v>
      </c>
      <c r="AD257">
        <v>124671</v>
      </c>
      <c r="AJ257" s="1">
        <v>0.55386194212195794</v>
      </c>
      <c r="AK257" s="1">
        <v>0.95717830081137267</v>
      </c>
      <c r="AL257" s="1">
        <v>0.65422029707100404</v>
      </c>
      <c r="AM257" s="2">
        <v>2012</v>
      </c>
      <c r="AN257">
        <v>92472</v>
      </c>
      <c r="AO257">
        <v>216884</v>
      </c>
      <c r="AP257">
        <v>9867</v>
      </c>
      <c r="AQ257">
        <v>319223</v>
      </c>
      <c r="AR257" s="1">
        <v>0.28967837530503754</v>
      </c>
      <c r="AS257" s="1">
        <v>0.67941219774264383</v>
      </c>
      <c r="AT257">
        <v>0</v>
      </c>
      <c r="AU257">
        <v>1</v>
      </c>
      <c r="AX257">
        <v>216884</v>
      </c>
      <c r="AY257">
        <v>102339</v>
      </c>
      <c r="BA257">
        <v>216884</v>
      </c>
      <c r="BB257" s="1"/>
      <c r="BC257" s="1"/>
      <c r="BD257" s="1"/>
      <c r="BE257" s="1"/>
      <c r="BF257">
        <v>134346</v>
      </c>
      <c r="BG257">
        <v>64716</v>
      </c>
      <c r="BH257">
        <v>7598</v>
      </c>
      <c r="BI257">
        <v>206660</v>
      </c>
      <c r="BJ257" s="1">
        <v>0.65008226071808772</v>
      </c>
      <c r="BK257" s="1">
        <v>0.31315203716248913</v>
      </c>
      <c r="BL257" s="2">
        <v>1</v>
      </c>
      <c r="BM257" s="2">
        <v>0</v>
      </c>
    </row>
    <row r="258" spans="1:65" x14ac:dyDescent="0.25">
      <c r="A258" t="s">
        <v>210</v>
      </c>
      <c r="B258">
        <v>2008</v>
      </c>
      <c r="C258">
        <v>167481</v>
      </c>
      <c r="D258">
        <v>43098</v>
      </c>
      <c r="E258">
        <v>15343</v>
      </c>
      <c r="F258">
        <v>225922</v>
      </c>
      <c r="G258" s="1">
        <v>0.74132222625507915</v>
      </c>
      <c r="H258" s="1">
        <v>0.19076495427625464</v>
      </c>
      <c r="I258">
        <v>1</v>
      </c>
      <c r="J258">
        <v>0</v>
      </c>
      <c r="K258">
        <v>167481</v>
      </c>
      <c r="L258">
        <v>58441</v>
      </c>
      <c r="M258">
        <v>167481</v>
      </c>
      <c r="S258" s="2">
        <v>2010</v>
      </c>
      <c r="T258">
        <v>100885</v>
      </c>
      <c r="U258">
        <v>23462</v>
      </c>
      <c r="V258">
        <v>0</v>
      </c>
      <c r="W258">
        <v>124347</v>
      </c>
      <c r="X258" s="1">
        <v>0.81131832693993422</v>
      </c>
      <c r="Y258" s="1">
        <v>0.18868167306006578</v>
      </c>
      <c r="Z258">
        <v>1</v>
      </c>
      <c r="AA258">
        <v>0</v>
      </c>
      <c r="AB258">
        <v>100885</v>
      </c>
      <c r="AC258">
        <v>23462</v>
      </c>
      <c r="AD258">
        <v>100885</v>
      </c>
      <c r="AJ258" s="1">
        <v>0.60236683564105775</v>
      </c>
      <c r="AK258" s="1">
        <v>0.54438721054341266</v>
      </c>
      <c r="AL258" s="1">
        <v>0.55039792494754824</v>
      </c>
      <c r="AM258" s="2">
        <v>2012</v>
      </c>
      <c r="AN258">
        <v>235336</v>
      </c>
      <c r="AO258">
        <v>38769</v>
      </c>
      <c r="AP258">
        <v>6076</v>
      </c>
      <c r="AQ258">
        <v>280181</v>
      </c>
      <c r="AR258" s="1">
        <v>0.83994275129291418</v>
      </c>
      <c r="AS258" s="1">
        <v>0.13837126714516687</v>
      </c>
      <c r="AT258">
        <v>1</v>
      </c>
      <c r="AU258">
        <v>0</v>
      </c>
      <c r="AX258">
        <v>235336</v>
      </c>
      <c r="AY258">
        <v>38769</v>
      </c>
      <c r="AZ258">
        <v>235336</v>
      </c>
      <c r="BB258" s="1"/>
      <c r="BC258" s="1"/>
      <c r="BD258" s="1"/>
      <c r="BE258" s="1"/>
      <c r="BF258">
        <v>132710</v>
      </c>
      <c r="BG258">
        <v>27234</v>
      </c>
      <c r="BH258">
        <v>7003</v>
      </c>
      <c r="BI258">
        <v>166947</v>
      </c>
      <c r="BJ258" s="1">
        <v>0.79492293961556659</v>
      </c>
      <c r="BK258" s="1">
        <v>0.16312961598591169</v>
      </c>
      <c r="BL258" s="2">
        <v>1</v>
      </c>
      <c r="BM258" s="2">
        <v>0</v>
      </c>
    </row>
    <row r="259" spans="1:65" x14ac:dyDescent="0.25">
      <c r="A259" t="s">
        <v>211</v>
      </c>
      <c r="B259">
        <v>2008</v>
      </c>
      <c r="C259">
        <v>227841</v>
      </c>
      <c r="D259">
        <v>0</v>
      </c>
      <c r="E259">
        <v>18747</v>
      </c>
      <c r="F259">
        <v>246588</v>
      </c>
      <c r="G259" s="1">
        <v>0.92397440264733077</v>
      </c>
      <c r="H259" s="1">
        <v>0</v>
      </c>
      <c r="I259">
        <v>1</v>
      </c>
      <c r="J259">
        <v>0</v>
      </c>
      <c r="K259">
        <v>227841</v>
      </c>
      <c r="L259">
        <v>18747</v>
      </c>
      <c r="M259">
        <v>227841</v>
      </c>
      <c r="S259" s="2">
        <v>2010</v>
      </c>
      <c r="T259">
        <v>115511</v>
      </c>
      <c r="U259">
        <v>29902</v>
      </c>
      <c r="V259">
        <v>0</v>
      </c>
      <c r="W259">
        <v>145413</v>
      </c>
      <c r="X259" s="1">
        <v>0.79436501550755434</v>
      </c>
      <c r="Y259" s="1">
        <v>0.20563498449244566</v>
      </c>
      <c r="Z259">
        <v>1</v>
      </c>
      <c r="AA259">
        <v>0</v>
      </c>
      <c r="AB259">
        <v>115511</v>
      </c>
      <c r="AC259">
        <v>29902</v>
      </c>
      <c r="AD259">
        <v>115511</v>
      </c>
      <c r="AJ259" s="1">
        <v>0.50698074534434101</v>
      </c>
      <c r="AK259" s="1"/>
      <c r="AL259" s="1">
        <v>0.58970022872159233</v>
      </c>
      <c r="AM259" s="2">
        <v>2012</v>
      </c>
      <c r="AN259">
        <v>270450</v>
      </c>
      <c r="AO259">
        <v>51395</v>
      </c>
      <c r="AP259">
        <v>0</v>
      </c>
      <c r="AQ259">
        <v>321845</v>
      </c>
      <c r="AR259" s="1">
        <v>0.8403113299880377</v>
      </c>
      <c r="AS259" s="1">
        <v>0.15968867001196227</v>
      </c>
      <c r="AT259">
        <v>1</v>
      </c>
      <c r="AU259">
        <v>0</v>
      </c>
      <c r="AX259">
        <v>270450</v>
      </c>
      <c r="AY259">
        <v>51395</v>
      </c>
      <c r="AZ259">
        <v>270450</v>
      </c>
      <c r="BB259" s="1"/>
      <c r="BC259" s="1"/>
      <c r="BD259" s="1"/>
      <c r="BE259" s="1"/>
      <c r="BF259">
        <v>165272</v>
      </c>
      <c r="BG259">
        <v>41801</v>
      </c>
      <c r="BH259">
        <v>5395</v>
      </c>
      <c r="BI259">
        <v>212468</v>
      </c>
      <c r="BJ259" s="1">
        <v>0.77786772596343923</v>
      </c>
      <c r="BK259" s="1">
        <v>0.19674021499708191</v>
      </c>
      <c r="BL259" s="2">
        <v>1</v>
      </c>
      <c r="BM259" s="2">
        <v>0</v>
      </c>
    </row>
    <row r="260" spans="1:65" x14ac:dyDescent="0.25">
      <c r="A260" t="s">
        <v>212</v>
      </c>
      <c r="B260">
        <v>2008</v>
      </c>
      <c r="C260">
        <v>231784</v>
      </c>
      <c r="D260">
        <v>81802</v>
      </c>
      <c r="E260">
        <v>7082</v>
      </c>
      <c r="F260">
        <v>320668</v>
      </c>
      <c r="G260" s="1">
        <v>0.72281612134668882</v>
      </c>
      <c r="H260" s="1">
        <v>0.25509873139820627</v>
      </c>
      <c r="I260">
        <v>1</v>
      </c>
      <c r="J260">
        <v>0</v>
      </c>
      <c r="K260">
        <v>231784</v>
      </c>
      <c r="L260">
        <v>88884</v>
      </c>
      <c r="M260">
        <v>231784</v>
      </c>
      <c r="S260" s="2">
        <v>2010</v>
      </c>
      <c r="T260">
        <v>118336</v>
      </c>
      <c r="U260">
        <v>83488</v>
      </c>
      <c r="V260">
        <v>0</v>
      </c>
      <c r="W260">
        <v>201824</v>
      </c>
      <c r="X260" s="1">
        <v>0.58633264626605364</v>
      </c>
      <c r="Y260" s="1">
        <v>0.41366735373394642</v>
      </c>
      <c r="Z260">
        <v>1</v>
      </c>
      <c r="AA260">
        <v>0</v>
      </c>
      <c r="AB260">
        <v>118336</v>
      </c>
      <c r="AC260">
        <v>83488</v>
      </c>
      <c r="AD260">
        <v>118336</v>
      </c>
      <c r="AJ260" s="1">
        <v>0.51054429986539196</v>
      </c>
      <c r="AK260" s="1">
        <v>1.0206107430136182</v>
      </c>
      <c r="AL260" s="1">
        <v>0.62938615639851814</v>
      </c>
      <c r="AM260" s="2">
        <v>2012</v>
      </c>
      <c r="BB260" s="1"/>
      <c r="BC260" s="1"/>
      <c r="BD260" s="1"/>
      <c r="BE260" s="1"/>
    </row>
    <row r="261" spans="1:65" x14ac:dyDescent="0.25">
      <c r="A261" t="s">
        <v>199</v>
      </c>
      <c r="B261">
        <v>2008</v>
      </c>
      <c r="C261">
        <v>119506</v>
      </c>
      <c r="D261">
        <v>214100</v>
      </c>
      <c r="E261">
        <v>0</v>
      </c>
      <c r="F261">
        <v>333606</v>
      </c>
      <c r="G261" s="1">
        <v>0.35822497197292613</v>
      </c>
      <c r="H261" s="1">
        <v>0.64177502802707387</v>
      </c>
      <c r="I261">
        <v>0</v>
      </c>
      <c r="J261">
        <v>1</v>
      </c>
      <c r="K261">
        <v>214100</v>
      </c>
      <c r="L261">
        <v>119506</v>
      </c>
      <c r="N261">
        <v>214100</v>
      </c>
      <c r="S261" s="2">
        <v>2010</v>
      </c>
      <c r="T261">
        <v>72118</v>
      </c>
      <c r="U261">
        <v>148864</v>
      </c>
      <c r="V261">
        <v>0</v>
      </c>
      <c r="W261">
        <v>220982</v>
      </c>
      <c r="X261" s="1">
        <v>0.32635237259143279</v>
      </c>
      <c r="Y261" s="1">
        <v>0.67364762740856721</v>
      </c>
      <c r="Z261">
        <v>0</v>
      </c>
      <c r="AA261">
        <v>1</v>
      </c>
      <c r="AB261">
        <v>148864</v>
      </c>
      <c r="AC261">
        <v>72118</v>
      </c>
      <c r="AE261">
        <v>148864</v>
      </c>
      <c r="AJ261" s="1">
        <v>0.60346760832092117</v>
      </c>
      <c r="AK261" s="1">
        <v>0.69530126109294721</v>
      </c>
      <c r="AL261" s="1">
        <v>0.66240415340251679</v>
      </c>
      <c r="AM261" s="2">
        <v>2012</v>
      </c>
      <c r="AN261">
        <v>108973</v>
      </c>
      <c r="AO261">
        <v>194653</v>
      </c>
      <c r="AP261">
        <v>8750</v>
      </c>
      <c r="AQ261">
        <v>312376</v>
      </c>
      <c r="AR261" s="1">
        <v>0.34885202448331498</v>
      </c>
      <c r="AS261" s="1">
        <v>0.62313686070632823</v>
      </c>
      <c r="AT261">
        <v>0</v>
      </c>
      <c r="AU261">
        <v>1</v>
      </c>
      <c r="AX261">
        <v>194653</v>
      </c>
      <c r="AY261">
        <v>117723</v>
      </c>
      <c r="BA261">
        <v>194653</v>
      </c>
      <c r="BB261" s="1"/>
      <c r="BC261" s="1"/>
      <c r="BD261" s="1"/>
      <c r="BE261" s="1"/>
      <c r="BF261">
        <v>70851</v>
      </c>
      <c r="BG261">
        <v>135568</v>
      </c>
      <c r="BH261">
        <v>7653</v>
      </c>
      <c r="BI261">
        <v>214072</v>
      </c>
      <c r="BJ261" s="1">
        <v>0.33096808550394258</v>
      </c>
      <c r="BK261" s="1">
        <v>0.63328226017414702</v>
      </c>
      <c r="BL261" s="2">
        <v>0</v>
      </c>
      <c r="BM261" s="2">
        <v>1</v>
      </c>
    </row>
    <row r="262" spans="1:65" x14ac:dyDescent="0.25">
      <c r="A262" t="s">
        <v>200</v>
      </c>
      <c r="B262">
        <v>2008</v>
      </c>
      <c r="C262">
        <v>117961</v>
      </c>
      <c r="D262">
        <v>203799</v>
      </c>
      <c r="E262">
        <v>0</v>
      </c>
      <c r="F262">
        <v>321760</v>
      </c>
      <c r="G262" s="1">
        <v>0.3666117603182496</v>
      </c>
      <c r="H262" s="1">
        <v>0.6333882396817504</v>
      </c>
      <c r="I262">
        <v>0</v>
      </c>
      <c r="J262">
        <v>1</v>
      </c>
      <c r="K262">
        <v>203799</v>
      </c>
      <c r="L262">
        <v>117961</v>
      </c>
      <c r="N262">
        <v>203799</v>
      </c>
      <c r="S262" s="2">
        <v>2010</v>
      </c>
      <c r="T262">
        <v>83953</v>
      </c>
      <c r="U262">
        <v>133714</v>
      </c>
      <c r="V262">
        <v>0</v>
      </c>
      <c r="W262">
        <v>217667</v>
      </c>
      <c r="X262" s="1">
        <v>0.38569466202961405</v>
      </c>
      <c r="Y262" s="1">
        <v>0.614305337970386</v>
      </c>
      <c r="Z262">
        <v>0</v>
      </c>
      <c r="AA262">
        <v>1</v>
      </c>
      <c r="AB262">
        <v>133714</v>
      </c>
      <c r="AC262">
        <v>83953</v>
      </c>
      <c r="AE262">
        <v>133714</v>
      </c>
      <c r="AJ262" s="1">
        <v>0.71170132501419958</v>
      </c>
      <c r="AK262" s="1">
        <v>0.65610724292072087</v>
      </c>
      <c r="AL262" s="1">
        <v>0.67648868722028843</v>
      </c>
      <c r="AM262" s="2">
        <v>2012</v>
      </c>
      <c r="AN262">
        <v>144108</v>
      </c>
      <c r="AO262">
        <v>171675</v>
      </c>
      <c r="AP262">
        <v>10498</v>
      </c>
      <c r="AQ262">
        <v>326281</v>
      </c>
      <c r="AR262" s="1">
        <v>0.44166837787060848</v>
      </c>
      <c r="AS262" s="1">
        <v>0.52615690156644124</v>
      </c>
      <c r="AT262">
        <v>0</v>
      </c>
      <c r="AU262">
        <v>1</v>
      </c>
      <c r="AX262">
        <v>171675</v>
      </c>
      <c r="AY262">
        <v>154606</v>
      </c>
      <c r="BA262">
        <v>171675</v>
      </c>
      <c r="BB262" s="1"/>
      <c r="BC262" s="1"/>
      <c r="BD262" s="1"/>
      <c r="BE262" s="1"/>
      <c r="BF262">
        <v>84720</v>
      </c>
      <c r="BG262">
        <v>125754</v>
      </c>
      <c r="BH262">
        <v>6691</v>
      </c>
      <c r="BI262">
        <v>217165</v>
      </c>
      <c r="BJ262" s="1">
        <v>0.39011811295558679</v>
      </c>
      <c r="BK262" s="1">
        <v>0.57907121313287135</v>
      </c>
      <c r="BL262" s="2">
        <v>0</v>
      </c>
      <c r="BM262" s="2">
        <v>1</v>
      </c>
    </row>
    <row r="263" spans="1:65" x14ac:dyDescent="0.25">
      <c r="A263" t="s">
        <v>201</v>
      </c>
      <c r="B263">
        <v>2008</v>
      </c>
      <c r="C263">
        <v>117665</v>
      </c>
      <c r="D263">
        <v>204259</v>
      </c>
      <c r="E263">
        <v>0</v>
      </c>
      <c r="F263">
        <v>321924</v>
      </c>
      <c r="G263" s="1">
        <v>0.36550552304270573</v>
      </c>
      <c r="H263" s="1">
        <v>0.63449447695729422</v>
      </c>
      <c r="I263">
        <v>0</v>
      </c>
      <c r="J263">
        <v>1</v>
      </c>
      <c r="K263">
        <v>204259</v>
      </c>
      <c r="L263">
        <v>117665</v>
      </c>
      <c r="N263">
        <v>204259</v>
      </c>
      <c r="S263" s="2">
        <v>2010</v>
      </c>
      <c r="T263">
        <v>68458</v>
      </c>
      <c r="U263">
        <v>148531</v>
      </c>
      <c r="V263">
        <v>0</v>
      </c>
      <c r="W263">
        <v>216989</v>
      </c>
      <c r="X263" s="1">
        <v>0.31549064699132212</v>
      </c>
      <c r="Y263" s="1">
        <v>0.68450935300867788</v>
      </c>
      <c r="Z263">
        <v>0</v>
      </c>
      <c r="AA263">
        <v>1</v>
      </c>
      <c r="AB263">
        <v>148531</v>
      </c>
      <c r="AC263">
        <v>68458</v>
      </c>
      <c r="AE263">
        <v>148531</v>
      </c>
      <c r="AJ263" s="1">
        <v>0.58180427484808561</v>
      </c>
      <c r="AK263" s="1">
        <v>0.72716991662546082</v>
      </c>
      <c r="AL263" s="1">
        <v>0.67403797169518276</v>
      </c>
      <c r="AM263" s="2">
        <v>2012</v>
      </c>
      <c r="AN263">
        <v>104996</v>
      </c>
      <c r="AO263">
        <v>197386</v>
      </c>
      <c r="AP263">
        <v>0</v>
      </c>
      <c r="AQ263">
        <v>302382</v>
      </c>
      <c r="AR263" s="1">
        <v>0.34722966314132453</v>
      </c>
      <c r="AS263" s="1">
        <v>0.65277033685867547</v>
      </c>
      <c r="AT263">
        <v>0</v>
      </c>
      <c r="AU263">
        <v>1</v>
      </c>
      <c r="AX263">
        <v>197386</v>
      </c>
      <c r="AY263">
        <v>104996</v>
      </c>
      <c r="BA263">
        <v>197386</v>
      </c>
      <c r="BB263" s="1"/>
      <c r="BC263" s="1"/>
      <c r="BD263" s="1"/>
      <c r="BE263" s="1"/>
      <c r="BF263">
        <v>85777</v>
      </c>
      <c r="BG263">
        <v>123962</v>
      </c>
      <c r="BH263">
        <v>9684</v>
      </c>
      <c r="BI263">
        <v>219423</v>
      </c>
      <c r="BJ263" s="1">
        <v>0.39092073301340335</v>
      </c>
      <c r="BK263" s="1">
        <v>0.56494533389845181</v>
      </c>
      <c r="BL263" s="2">
        <v>0</v>
      </c>
      <c r="BM263" s="2">
        <v>1</v>
      </c>
    </row>
    <row r="264" spans="1:65" x14ac:dyDescent="0.25">
      <c r="A264" t="s">
        <v>202</v>
      </c>
      <c r="B264">
        <v>2008</v>
      </c>
      <c r="C264">
        <v>221841</v>
      </c>
      <c r="D264">
        <v>85017</v>
      </c>
      <c r="E264">
        <v>0</v>
      </c>
      <c r="F264">
        <v>306858</v>
      </c>
      <c r="G264" s="1">
        <v>0.7229435113309739</v>
      </c>
      <c r="H264" s="1">
        <v>0.27705648866902605</v>
      </c>
      <c r="I264">
        <v>1</v>
      </c>
      <c r="J264">
        <v>0</v>
      </c>
      <c r="K264">
        <v>221841</v>
      </c>
      <c r="L264">
        <v>85017</v>
      </c>
      <c r="M264">
        <v>221841</v>
      </c>
      <c r="S264" s="2">
        <v>2010</v>
      </c>
      <c r="T264">
        <v>107286</v>
      </c>
      <c r="U264">
        <v>89680</v>
      </c>
      <c r="V264">
        <v>0</v>
      </c>
      <c r="W264">
        <v>196966</v>
      </c>
      <c r="X264" s="1">
        <v>0.54469299269924754</v>
      </c>
      <c r="Y264" s="1">
        <v>0.45530700730075241</v>
      </c>
      <c r="Z264">
        <v>1</v>
      </c>
      <c r="AA264">
        <v>0</v>
      </c>
      <c r="AB264">
        <v>107286</v>
      </c>
      <c r="AC264">
        <v>89680</v>
      </c>
      <c r="AD264">
        <v>107286</v>
      </c>
      <c r="AJ264" s="1">
        <v>0.48361664435338825</v>
      </c>
      <c r="AK264" s="1">
        <v>1.0548478539586201</v>
      </c>
      <c r="AL264" s="1">
        <v>0.64187995750477422</v>
      </c>
      <c r="AM264" s="2">
        <v>2012</v>
      </c>
      <c r="AN264">
        <v>214531</v>
      </c>
      <c r="AO264">
        <v>103931</v>
      </c>
      <c r="AP264">
        <v>6694</v>
      </c>
      <c r="AQ264">
        <v>325156</v>
      </c>
      <c r="AR264" s="1">
        <v>0.6597786908437796</v>
      </c>
      <c r="AS264" s="1">
        <v>0.31963426785911991</v>
      </c>
      <c r="AT264">
        <v>1</v>
      </c>
      <c r="AU264">
        <v>0</v>
      </c>
      <c r="AX264">
        <v>214531</v>
      </c>
      <c r="AY264">
        <v>103931</v>
      </c>
      <c r="AZ264">
        <v>214531</v>
      </c>
      <c r="BB264" s="1"/>
      <c r="BC264" s="1"/>
      <c r="BD264" s="1"/>
      <c r="BE264" s="1"/>
      <c r="BF264">
        <v>148182</v>
      </c>
      <c r="BG264">
        <v>69222</v>
      </c>
      <c r="BH264">
        <v>4734</v>
      </c>
      <c r="BI264">
        <v>222138</v>
      </c>
      <c r="BJ264" s="1">
        <v>0.66707182021986333</v>
      </c>
      <c r="BK264" s="1">
        <v>0.31161710288199229</v>
      </c>
      <c r="BL264" s="2">
        <v>1</v>
      </c>
      <c r="BM264" s="2">
        <v>0</v>
      </c>
    </row>
    <row r="265" spans="1:65" x14ac:dyDescent="0.25">
      <c r="A265" t="s">
        <v>203</v>
      </c>
      <c r="B265">
        <v>2008</v>
      </c>
      <c r="C265">
        <v>123257</v>
      </c>
      <c r="D265">
        <v>188157</v>
      </c>
      <c r="E265">
        <v>0</v>
      </c>
      <c r="F265">
        <v>311414</v>
      </c>
      <c r="G265" s="1">
        <v>0.39579787678139067</v>
      </c>
      <c r="H265" s="1">
        <v>0.60420212321860933</v>
      </c>
      <c r="I265">
        <v>0</v>
      </c>
      <c r="J265">
        <v>1</v>
      </c>
      <c r="K265">
        <v>188157</v>
      </c>
      <c r="L265">
        <v>123257</v>
      </c>
      <c r="N265">
        <v>188157</v>
      </c>
      <c r="S265" s="2">
        <v>2010</v>
      </c>
      <c r="T265">
        <v>66729</v>
      </c>
      <c r="U265">
        <v>123142</v>
      </c>
      <c r="V265">
        <v>0</v>
      </c>
      <c r="W265">
        <v>189871</v>
      </c>
      <c r="X265" s="1">
        <v>0.35144387505200897</v>
      </c>
      <c r="Y265" s="1">
        <v>0.64855612494799098</v>
      </c>
      <c r="Z265">
        <v>0</v>
      </c>
      <c r="AA265">
        <v>1</v>
      </c>
      <c r="AB265">
        <v>123142</v>
      </c>
      <c r="AC265">
        <v>66729</v>
      </c>
      <c r="AE265">
        <v>123142</v>
      </c>
      <c r="AJ265" s="1">
        <v>0.54138101689964868</v>
      </c>
      <c r="AK265" s="1">
        <v>0.65446409115791604</v>
      </c>
      <c r="AL265" s="1">
        <v>0.60970605046658144</v>
      </c>
      <c r="AM265" s="2">
        <v>2012</v>
      </c>
      <c r="AN265">
        <v>136563</v>
      </c>
      <c r="AO265">
        <v>174955</v>
      </c>
      <c r="AP265">
        <v>0</v>
      </c>
      <c r="AQ265">
        <v>311518</v>
      </c>
      <c r="AR265" s="1">
        <v>0.43837916268080818</v>
      </c>
      <c r="AS265" s="1">
        <v>0.56162083731919188</v>
      </c>
      <c r="AT265">
        <v>0</v>
      </c>
      <c r="AU265">
        <v>1</v>
      </c>
      <c r="AX265">
        <v>174955</v>
      </c>
      <c r="AY265">
        <v>136563</v>
      </c>
      <c r="BA265">
        <v>174955</v>
      </c>
      <c r="BB265" s="1"/>
      <c r="BC265" s="1"/>
      <c r="BD265" s="1"/>
      <c r="BE265" s="1"/>
      <c r="BF265">
        <v>84391</v>
      </c>
      <c r="BG265">
        <v>116801</v>
      </c>
      <c r="BH265">
        <v>7784</v>
      </c>
      <c r="BI265">
        <v>208976</v>
      </c>
      <c r="BJ265" s="1">
        <v>0.40383106194012708</v>
      </c>
      <c r="BK265" s="1">
        <v>0.55892064160477761</v>
      </c>
      <c r="BL265" s="2">
        <v>0</v>
      </c>
      <c r="BM265" s="2">
        <v>1</v>
      </c>
    </row>
    <row r="266" spans="1:65" x14ac:dyDescent="0.25">
      <c r="A266" t="s">
        <v>204</v>
      </c>
      <c r="B266">
        <v>2008</v>
      </c>
      <c r="C266">
        <v>157213</v>
      </c>
      <c r="D266">
        <v>149781</v>
      </c>
      <c r="E266">
        <v>9528</v>
      </c>
      <c r="F266">
        <v>316522</v>
      </c>
      <c r="G266" s="1">
        <v>0.49668901371784585</v>
      </c>
      <c r="H266" s="1">
        <v>0.47320881328943959</v>
      </c>
      <c r="I266">
        <v>1</v>
      </c>
      <c r="J266">
        <v>0</v>
      </c>
      <c r="K266">
        <v>157213</v>
      </c>
      <c r="L266">
        <v>159309</v>
      </c>
      <c r="M266">
        <v>157213</v>
      </c>
      <c r="S266" s="2">
        <v>2010</v>
      </c>
      <c r="T266">
        <v>102402</v>
      </c>
      <c r="U266">
        <v>113185</v>
      </c>
      <c r="V266">
        <v>0</v>
      </c>
      <c r="W266">
        <v>215587</v>
      </c>
      <c r="X266" s="1">
        <v>0.47499153474003536</v>
      </c>
      <c r="Y266" s="1">
        <v>0.5250084652599647</v>
      </c>
      <c r="Z266">
        <v>0</v>
      </c>
      <c r="AA266">
        <v>1</v>
      </c>
      <c r="AB266">
        <v>113185</v>
      </c>
      <c r="AC266">
        <v>102402</v>
      </c>
      <c r="AE266">
        <v>113185</v>
      </c>
      <c r="AJ266" s="1">
        <v>0.65135834822819993</v>
      </c>
      <c r="AK266" s="1">
        <v>0.75566994478605432</v>
      </c>
      <c r="AL266" s="1">
        <v>0.68111221336905492</v>
      </c>
      <c r="AM266" s="2">
        <v>2012</v>
      </c>
      <c r="AN266">
        <v>136849</v>
      </c>
      <c r="AO266">
        <v>169668</v>
      </c>
      <c r="AP266">
        <v>8088</v>
      </c>
      <c r="AQ266">
        <v>314605</v>
      </c>
      <c r="AR266" s="1">
        <v>0.43498672939082339</v>
      </c>
      <c r="AS266" s="1">
        <v>0.53930484258037859</v>
      </c>
      <c r="AT266">
        <v>0</v>
      </c>
      <c r="AU266">
        <v>1</v>
      </c>
      <c r="AX266">
        <v>169668</v>
      </c>
      <c r="AY266">
        <v>144937</v>
      </c>
      <c r="BA266">
        <v>169668</v>
      </c>
      <c r="BB266" s="1"/>
      <c r="BC266" s="1"/>
      <c r="BD266" s="1"/>
      <c r="BE266" s="1"/>
      <c r="BF266">
        <v>92083</v>
      </c>
      <c r="BG266">
        <v>119564</v>
      </c>
      <c r="BH266">
        <v>12038</v>
      </c>
      <c r="BI266">
        <v>223685</v>
      </c>
      <c r="BJ266" s="1">
        <v>0.4116637235397993</v>
      </c>
      <c r="BK266" s="1">
        <v>0.53451952522520507</v>
      </c>
      <c r="BL266" s="2">
        <v>0</v>
      </c>
      <c r="BM266" s="2">
        <v>1</v>
      </c>
    </row>
    <row r="267" spans="1:65" x14ac:dyDescent="0.25">
      <c r="A267" t="s">
        <v>205</v>
      </c>
      <c r="B267">
        <v>2008</v>
      </c>
      <c r="C267">
        <v>145491</v>
      </c>
      <c r="D267">
        <v>204408</v>
      </c>
      <c r="E267">
        <v>0</v>
      </c>
      <c r="F267">
        <v>349899</v>
      </c>
      <c r="G267" s="1">
        <v>0.41580856189929094</v>
      </c>
      <c r="H267" s="1">
        <v>0.58419143810070906</v>
      </c>
      <c r="I267">
        <v>0</v>
      </c>
      <c r="J267">
        <v>1</v>
      </c>
      <c r="K267">
        <v>204408</v>
      </c>
      <c r="L267">
        <v>145491</v>
      </c>
      <c r="N267">
        <v>204408</v>
      </c>
      <c r="S267" s="2">
        <v>2010</v>
      </c>
      <c r="T267">
        <v>84069</v>
      </c>
      <c r="U267">
        <v>156931</v>
      </c>
      <c r="V267">
        <v>0</v>
      </c>
      <c r="W267">
        <v>241000</v>
      </c>
      <c r="X267" s="1">
        <v>0.34883402489626558</v>
      </c>
      <c r="Y267" s="1">
        <v>0.65116597510373442</v>
      </c>
      <c r="Z267">
        <v>0</v>
      </c>
      <c r="AA267">
        <v>1</v>
      </c>
      <c r="AB267">
        <v>156931</v>
      </c>
      <c r="AC267">
        <v>84069</v>
      </c>
      <c r="AE267">
        <v>156931</v>
      </c>
      <c r="AJ267" s="1">
        <v>0.57782955646741041</v>
      </c>
      <c r="AK267" s="1">
        <v>0.76773413956400927</v>
      </c>
      <c r="AL267" s="1">
        <v>0.68877018796852807</v>
      </c>
      <c r="AM267" s="2">
        <v>2012</v>
      </c>
      <c r="AN267">
        <v>128657</v>
      </c>
      <c r="AO267">
        <v>202217</v>
      </c>
      <c r="AP267">
        <v>8083</v>
      </c>
      <c r="AQ267">
        <v>338957</v>
      </c>
      <c r="AR267" s="1">
        <v>0.37956731974852265</v>
      </c>
      <c r="AS267" s="1">
        <v>0.59658599763391817</v>
      </c>
      <c r="AT267">
        <v>0</v>
      </c>
      <c r="AU267">
        <v>1</v>
      </c>
      <c r="AX267">
        <v>202217</v>
      </c>
      <c r="AY267">
        <v>136740</v>
      </c>
      <c r="BA267">
        <v>202217</v>
      </c>
      <c r="BB267" s="1"/>
      <c r="BC267" s="1"/>
      <c r="BD267" s="1"/>
      <c r="BE267" s="1"/>
      <c r="BF267">
        <v>102269</v>
      </c>
      <c r="BG267">
        <v>132739</v>
      </c>
      <c r="BH267">
        <v>8117</v>
      </c>
      <c r="BI267">
        <v>243125</v>
      </c>
      <c r="BJ267" s="1">
        <v>0.42064370179948585</v>
      </c>
      <c r="BK267" s="1">
        <v>0.5459701799485861</v>
      </c>
      <c r="BL267" s="2">
        <v>0</v>
      </c>
      <c r="BM267" s="2">
        <v>1</v>
      </c>
    </row>
    <row r="268" spans="1:65" x14ac:dyDescent="0.25">
      <c r="A268" t="s">
        <v>206</v>
      </c>
      <c r="B268">
        <v>2008</v>
      </c>
      <c r="C268">
        <v>183311</v>
      </c>
      <c r="D268">
        <v>150035</v>
      </c>
      <c r="E268">
        <v>8987</v>
      </c>
      <c r="F268">
        <v>342333</v>
      </c>
      <c r="G268" s="1">
        <v>0.53547569179716825</v>
      </c>
      <c r="H268" s="1">
        <v>0.43827209179366289</v>
      </c>
      <c r="I268">
        <v>1</v>
      </c>
      <c r="J268">
        <v>0</v>
      </c>
      <c r="K268">
        <v>183311</v>
      </c>
      <c r="L268">
        <v>159022</v>
      </c>
      <c r="M268">
        <v>183311</v>
      </c>
      <c r="S268" s="2">
        <v>2010</v>
      </c>
      <c r="T268">
        <v>125730</v>
      </c>
      <c r="U268">
        <v>119325</v>
      </c>
      <c r="V268">
        <v>0</v>
      </c>
      <c r="W268">
        <v>245055</v>
      </c>
      <c r="X268" s="1">
        <v>0.51306849482769179</v>
      </c>
      <c r="Y268" s="1">
        <v>0.48693150517230827</v>
      </c>
      <c r="Z268">
        <v>1</v>
      </c>
      <c r="AA268">
        <v>0</v>
      </c>
      <c r="AB268">
        <v>125730</v>
      </c>
      <c r="AC268">
        <v>119325</v>
      </c>
      <c r="AD268">
        <v>125730</v>
      </c>
      <c r="AJ268" s="1">
        <v>0.68588355308737614</v>
      </c>
      <c r="AK268" s="1">
        <v>0.79531442663378549</v>
      </c>
      <c r="AL268" s="1">
        <v>0.71583808747622923</v>
      </c>
      <c r="AM268" s="2">
        <v>2012</v>
      </c>
      <c r="AN268">
        <v>208846</v>
      </c>
      <c r="AO268">
        <v>114760</v>
      </c>
      <c r="AP268">
        <v>0</v>
      </c>
      <c r="AQ268">
        <v>323606</v>
      </c>
      <c r="AR268" s="1">
        <v>0.64537122303047534</v>
      </c>
      <c r="AS268" s="1">
        <v>0.35462877696952466</v>
      </c>
      <c r="AT268">
        <v>1</v>
      </c>
      <c r="AU268">
        <v>0</v>
      </c>
      <c r="AX268">
        <v>208846</v>
      </c>
      <c r="AY268">
        <v>114760</v>
      </c>
      <c r="AZ268">
        <v>208846</v>
      </c>
      <c r="BB268" s="1"/>
      <c r="BC268" s="1"/>
      <c r="BD268" s="1"/>
      <c r="BE268" s="1"/>
      <c r="BF268">
        <v>136342</v>
      </c>
      <c r="BG268">
        <v>81470</v>
      </c>
      <c r="BH268">
        <v>7945</v>
      </c>
      <c r="BI268">
        <v>225757</v>
      </c>
      <c r="BJ268" s="1">
        <v>0.603932546942066</v>
      </c>
      <c r="BK268" s="1">
        <v>0.36087474585505652</v>
      </c>
      <c r="BL268" s="2">
        <v>1</v>
      </c>
      <c r="BM268" s="2">
        <v>0</v>
      </c>
    </row>
    <row r="269" spans="1:65" x14ac:dyDescent="0.25">
      <c r="A269" t="s">
        <v>213</v>
      </c>
      <c r="B269">
        <v>2008</v>
      </c>
      <c r="C269">
        <v>207753</v>
      </c>
      <c r="D269">
        <v>109453</v>
      </c>
      <c r="E269">
        <v>14904</v>
      </c>
      <c r="F269">
        <v>332110</v>
      </c>
      <c r="G269" s="1">
        <v>0.62555478606485804</v>
      </c>
      <c r="H269" s="1">
        <v>0.32956851645539126</v>
      </c>
      <c r="I269">
        <v>1</v>
      </c>
      <c r="J269">
        <v>0</v>
      </c>
      <c r="K269">
        <v>207753</v>
      </c>
      <c r="L269">
        <v>124357</v>
      </c>
      <c r="M269">
        <v>207753</v>
      </c>
      <c r="S269" s="2">
        <v>2010</v>
      </c>
      <c r="T269">
        <v>122365</v>
      </c>
      <c r="U269">
        <v>109242</v>
      </c>
      <c r="V269">
        <v>13242</v>
      </c>
      <c r="W269">
        <v>244849</v>
      </c>
      <c r="X269" s="1">
        <v>0.49975699308553434</v>
      </c>
      <c r="Y269" s="1">
        <v>0.4461606949589339</v>
      </c>
      <c r="Z269">
        <v>1</v>
      </c>
      <c r="AA269">
        <v>0</v>
      </c>
      <c r="AB269">
        <v>122365</v>
      </c>
      <c r="AC269">
        <v>109242</v>
      </c>
      <c r="AD269">
        <v>122365</v>
      </c>
      <c r="AJ269" s="1">
        <v>0.5889926980597151</v>
      </c>
      <c r="AK269" s="1">
        <v>0.99807223191689587</v>
      </c>
      <c r="AL269" s="1">
        <v>0.73725271747312637</v>
      </c>
      <c r="AM269" s="2">
        <v>2012</v>
      </c>
      <c r="AN269">
        <v>193211</v>
      </c>
      <c r="AO269">
        <v>142164</v>
      </c>
      <c r="AP269">
        <v>0</v>
      </c>
      <c r="AQ269">
        <v>335375</v>
      </c>
      <c r="AR269" s="1">
        <v>0.57610436079016025</v>
      </c>
      <c r="AS269" s="1">
        <v>0.42389563920983975</v>
      </c>
      <c r="AT269">
        <v>1</v>
      </c>
      <c r="AU269">
        <v>0</v>
      </c>
      <c r="AX269">
        <v>193211</v>
      </c>
      <c r="AY269">
        <v>142164</v>
      </c>
      <c r="AZ269">
        <v>193211</v>
      </c>
      <c r="BB269" s="1"/>
      <c r="BC269" s="1"/>
      <c r="BD269" s="1"/>
      <c r="BE269" s="1"/>
      <c r="BF269">
        <v>122851</v>
      </c>
      <c r="BG269">
        <v>103536</v>
      </c>
      <c r="BH269">
        <v>308</v>
      </c>
      <c r="BI269">
        <v>226695</v>
      </c>
      <c r="BJ269" s="1">
        <v>0.54192196563664841</v>
      </c>
      <c r="BK269" s="1">
        <v>0.4567193806656521</v>
      </c>
      <c r="BL269" s="2">
        <v>1</v>
      </c>
      <c r="BM269" s="2">
        <v>0</v>
      </c>
    </row>
    <row r="270" spans="1:65" x14ac:dyDescent="0.25">
      <c r="A270" t="s">
        <v>214</v>
      </c>
      <c r="B270">
        <v>2008</v>
      </c>
      <c r="C270">
        <v>164093</v>
      </c>
      <c r="D270">
        <v>220924</v>
      </c>
      <c r="E270">
        <v>0</v>
      </c>
      <c r="F270">
        <v>385017</v>
      </c>
      <c r="G270" s="1">
        <v>0.42619676533763445</v>
      </c>
      <c r="H270" s="1">
        <v>0.5738032346623656</v>
      </c>
      <c r="I270">
        <v>0</v>
      </c>
      <c r="J270">
        <v>1</v>
      </c>
      <c r="K270">
        <v>220924</v>
      </c>
      <c r="L270">
        <v>164093</v>
      </c>
      <c r="N270">
        <v>220924</v>
      </c>
      <c r="S270" s="2">
        <v>2010</v>
      </c>
      <c r="T270">
        <v>104809</v>
      </c>
      <c r="U270">
        <v>181341</v>
      </c>
      <c r="V270">
        <v>0</v>
      </c>
      <c r="W270">
        <v>286150</v>
      </c>
      <c r="X270" s="1">
        <v>0.36627293377599163</v>
      </c>
      <c r="Y270" s="1">
        <v>0.63372706622400843</v>
      </c>
      <c r="Z270">
        <v>0</v>
      </c>
      <c r="AA270">
        <v>1</v>
      </c>
      <c r="AB270">
        <v>181341</v>
      </c>
      <c r="AC270">
        <v>104809</v>
      </c>
      <c r="AE270">
        <v>181341</v>
      </c>
      <c r="AJ270" s="1">
        <v>0.63871706897917646</v>
      </c>
      <c r="AK270" s="1">
        <v>0.82082978761927183</v>
      </c>
      <c r="AL270" s="1">
        <v>0.74321393600802044</v>
      </c>
      <c r="AM270" s="2">
        <v>2012</v>
      </c>
      <c r="AN270">
        <v>164338</v>
      </c>
      <c r="AO270">
        <v>193587</v>
      </c>
      <c r="AP270">
        <v>0</v>
      </c>
      <c r="AQ270">
        <v>357925</v>
      </c>
      <c r="AR270" s="1">
        <v>0.4591408814695816</v>
      </c>
      <c r="AS270" s="1">
        <v>0.54085911853041835</v>
      </c>
      <c r="AT270">
        <v>0</v>
      </c>
      <c r="AU270">
        <v>1</v>
      </c>
      <c r="AX270">
        <v>193587</v>
      </c>
      <c r="AY270">
        <v>164338</v>
      </c>
      <c r="BA270">
        <v>193587</v>
      </c>
      <c r="BB270" s="1"/>
      <c r="BC270" s="1"/>
      <c r="BD270" s="1"/>
      <c r="BE270" s="1"/>
      <c r="BF270">
        <v>95565</v>
      </c>
      <c r="BG270">
        <v>137778</v>
      </c>
      <c r="BH270">
        <v>12495</v>
      </c>
      <c r="BI270">
        <v>245838</v>
      </c>
      <c r="BJ270" s="1">
        <v>0.38873160373904769</v>
      </c>
      <c r="BK270" s="1">
        <v>0.56044224245234664</v>
      </c>
      <c r="BL270" s="2">
        <v>0</v>
      </c>
      <c r="BM270" s="2">
        <v>1</v>
      </c>
    </row>
    <row r="271" spans="1:65" x14ac:dyDescent="0.25">
      <c r="A271" t="s">
        <v>215</v>
      </c>
      <c r="B271">
        <v>2008</v>
      </c>
      <c r="C271">
        <v>150787</v>
      </c>
      <c r="D271">
        <v>178932</v>
      </c>
      <c r="E271">
        <v>38970</v>
      </c>
      <c r="F271">
        <v>368689</v>
      </c>
      <c r="G271" s="1">
        <v>0.40898155355869037</v>
      </c>
      <c r="H271" s="1">
        <v>0.48531960541269198</v>
      </c>
      <c r="I271">
        <v>0</v>
      </c>
      <c r="J271">
        <v>1</v>
      </c>
      <c r="K271">
        <v>178932</v>
      </c>
      <c r="L271">
        <v>189757</v>
      </c>
      <c r="N271">
        <v>178932</v>
      </c>
      <c r="S271" s="2">
        <v>2010</v>
      </c>
      <c r="T271">
        <v>100240</v>
      </c>
      <c r="U271">
        <v>161177</v>
      </c>
      <c r="V271">
        <v>0</v>
      </c>
      <c r="W271">
        <v>261417</v>
      </c>
      <c r="X271" s="1">
        <v>0.3834486663070879</v>
      </c>
      <c r="Y271" s="1">
        <v>0.61655133369291204</v>
      </c>
      <c r="Z271">
        <v>0</v>
      </c>
      <c r="AA271">
        <v>1</v>
      </c>
      <c r="AB271">
        <v>161177</v>
      </c>
      <c r="AC271">
        <v>100240</v>
      </c>
      <c r="AE271">
        <v>161177</v>
      </c>
      <c r="AJ271" s="1">
        <v>0.66477879392785855</v>
      </c>
      <c r="AK271" s="1">
        <v>0.90077236044977982</v>
      </c>
      <c r="AL271" s="1">
        <v>0.70904475045363435</v>
      </c>
      <c r="AM271" s="2">
        <v>2012</v>
      </c>
      <c r="AN271">
        <v>159937</v>
      </c>
      <c r="AO271">
        <v>222335</v>
      </c>
      <c r="AP271">
        <v>0</v>
      </c>
      <c r="AQ271">
        <v>382272</v>
      </c>
      <c r="AR271" s="1">
        <v>0.41838533818851498</v>
      </c>
      <c r="AS271" s="1">
        <v>0.58161466181148502</v>
      </c>
      <c r="AT271">
        <v>0</v>
      </c>
      <c r="AU271">
        <v>1</v>
      </c>
      <c r="AX271">
        <v>222335</v>
      </c>
      <c r="AY271">
        <v>159937</v>
      </c>
      <c r="BA271">
        <v>222335</v>
      </c>
      <c r="BB271" s="1"/>
      <c r="BC271" s="1"/>
      <c r="BD271" s="1"/>
      <c r="BE271" s="1"/>
      <c r="BF271">
        <v>101846</v>
      </c>
      <c r="BG271">
        <v>167515</v>
      </c>
      <c r="BH271">
        <v>224</v>
      </c>
      <c r="BI271">
        <v>269585</v>
      </c>
      <c r="BJ271" s="1">
        <v>0.37778808168110245</v>
      </c>
      <c r="BK271" s="1">
        <v>0.62138101155479719</v>
      </c>
      <c r="BL271" s="2">
        <v>0</v>
      </c>
      <c r="BM271" s="2">
        <v>1</v>
      </c>
    </row>
    <row r="272" spans="1:65" x14ac:dyDescent="0.25">
      <c r="A272" t="s">
        <v>216</v>
      </c>
      <c r="B272">
        <v>2008</v>
      </c>
      <c r="C272">
        <v>216267</v>
      </c>
      <c r="D272">
        <v>98936</v>
      </c>
      <c r="E272">
        <v>0</v>
      </c>
      <c r="F272">
        <v>315203</v>
      </c>
      <c r="G272" s="1">
        <v>0.68611973870807064</v>
      </c>
      <c r="H272" s="1">
        <v>0.31388026129192931</v>
      </c>
      <c r="I272">
        <v>1</v>
      </c>
      <c r="J272">
        <v>0</v>
      </c>
      <c r="K272">
        <v>216267</v>
      </c>
      <c r="L272">
        <v>98936</v>
      </c>
      <c r="M272">
        <v>216267</v>
      </c>
      <c r="S272" s="2">
        <v>2010</v>
      </c>
      <c r="T272">
        <v>136746</v>
      </c>
      <c r="U272">
        <v>80141</v>
      </c>
      <c r="V272">
        <v>14207</v>
      </c>
      <c r="W272">
        <v>231094</v>
      </c>
      <c r="X272" s="1">
        <v>0.59173323409521672</v>
      </c>
      <c r="Y272" s="1">
        <v>0.34678961807749226</v>
      </c>
      <c r="Z272">
        <v>1</v>
      </c>
      <c r="AA272">
        <v>0</v>
      </c>
      <c r="AB272">
        <v>136746</v>
      </c>
      <c r="AC272">
        <v>80141</v>
      </c>
      <c r="AD272">
        <v>136746</v>
      </c>
      <c r="AJ272" s="1">
        <v>0.63230173812925694</v>
      </c>
      <c r="AK272" s="1">
        <v>0.8100287054257298</v>
      </c>
      <c r="AL272" s="1">
        <v>0.73315926561612677</v>
      </c>
      <c r="AM272" s="2">
        <v>2012</v>
      </c>
      <c r="AN272">
        <v>216685</v>
      </c>
      <c r="AO272">
        <v>109659</v>
      </c>
      <c r="AP272">
        <v>0</v>
      </c>
      <c r="AQ272">
        <v>326344</v>
      </c>
      <c r="AR272" s="1">
        <v>0.6639772755129556</v>
      </c>
      <c r="AS272" s="1">
        <v>0.33602272448704434</v>
      </c>
      <c r="AT272">
        <v>1</v>
      </c>
      <c r="AU272">
        <v>0</v>
      </c>
      <c r="AX272">
        <v>216685</v>
      </c>
      <c r="AY272">
        <v>109659</v>
      </c>
      <c r="AZ272">
        <v>216685</v>
      </c>
      <c r="BB272" s="1"/>
      <c r="BC272" s="1"/>
      <c r="BD272" s="1"/>
      <c r="BE272" s="1"/>
      <c r="BF272">
        <v>147857</v>
      </c>
      <c r="BG272">
        <v>79492</v>
      </c>
      <c r="BH272">
        <v>14288</v>
      </c>
      <c r="BI272">
        <v>241637</v>
      </c>
      <c r="BJ272" s="1">
        <v>0.61189718461990505</v>
      </c>
      <c r="BK272" s="1">
        <v>0.32897279804003526</v>
      </c>
      <c r="BL272" s="2">
        <v>1</v>
      </c>
      <c r="BM272" s="2">
        <v>0</v>
      </c>
    </row>
    <row r="273" spans="1:65" x14ac:dyDescent="0.25">
      <c r="A273" t="s">
        <v>217</v>
      </c>
      <c r="B273">
        <v>2008</v>
      </c>
      <c r="C273">
        <v>228776</v>
      </c>
      <c r="D273">
        <v>71020</v>
      </c>
      <c r="E273">
        <v>22318</v>
      </c>
      <c r="F273">
        <v>322114</v>
      </c>
      <c r="G273" s="1">
        <v>0.71023302309120373</v>
      </c>
      <c r="H273" s="1">
        <v>0.22048094773899923</v>
      </c>
      <c r="I273">
        <v>1</v>
      </c>
      <c r="J273">
        <v>0</v>
      </c>
      <c r="K273">
        <v>228776</v>
      </c>
      <c r="L273">
        <v>93338</v>
      </c>
      <c r="M273">
        <v>228776</v>
      </c>
      <c r="S273" s="2">
        <v>2010</v>
      </c>
      <c r="T273">
        <v>154833</v>
      </c>
      <c r="U273">
        <v>55222</v>
      </c>
      <c r="V273">
        <v>8548</v>
      </c>
      <c r="W273">
        <v>218603</v>
      </c>
      <c r="X273" s="1">
        <v>0.70828396682570682</v>
      </c>
      <c r="Y273" s="1">
        <v>0.25261318463150095</v>
      </c>
      <c r="Z273">
        <v>1</v>
      </c>
      <c r="AA273">
        <v>0</v>
      </c>
      <c r="AB273">
        <v>154833</v>
      </c>
      <c r="AC273">
        <v>55222</v>
      </c>
      <c r="AD273">
        <v>154833</v>
      </c>
      <c r="AJ273" s="1">
        <v>0.67678864915900272</v>
      </c>
      <c r="AK273" s="1">
        <v>0.77755561813573637</v>
      </c>
      <c r="AL273" s="1">
        <v>0.67865103658953041</v>
      </c>
      <c r="AM273" s="2">
        <v>2012</v>
      </c>
      <c r="AN273">
        <v>262102</v>
      </c>
      <c r="AO273">
        <v>88753</v>
      </c>
      <c r="AP273">
        <v>0</v>
      </c>
      <c r="AQ273">
        <v>350855</v>
      </c>
      <c r="AR273" s="1">
        <v>0.74703795015034702</v>
      </c>
      <c r="AS273" s="1">
        <v>0.25296204984965298</v>
      </c>
      <c r="AT273">
        <v>1</v>
      </c>
      <c r="AU273">
        <v>0</v>
      </c>
      <c r="AX273">
        <v>262102</v>
      </c>
      <c r="AY273">
        <v>88753</v>
      </c>
      <c r="AZ273">
        <v>262102</v>
      </c>
      <c r="BB273" s="1"/>
      <c r="BC273" s="1"/>
      <c r="BD273" s="1"/>
      <c r="BE273" s="1"/>
      <c r="BF273">
        <v>167079</v>
      </c>
      <c r="BG273">
        <v>56577</v>
      </c>
      <c r="BH273">
        <v>12354</v>
      </c>
      <c r="BI273">
        <v>236010</v>
      </c>
      <c r="BJ273" s="1">
        <v>0.70793186729375879</v>
      </c>
      <c r="BK273" s="1">
        <v>0.23972289309775011</v>
      </c>
      <c r="BL273" s="2">
        <v>1</v>
      </c>
      <c r="BM273" s="2">
        <v>0</v>
      </c>
    </row>
    <row r="274" spans="1:65" x14ac:dyDescent="0.25">
      <c r="A274" t="s">
        <v>218</v>
      </c>
      <c r="B274">
        <v>2008</v>
      </c>
      <c r="C274">
        <v>175786</v>
      </c>
      <c r="D274">
        <v>187817</v>
      </c>
      <c r="E274">
        <v>40643</v>
      </c>
      <c r="F274">
        <v>404246</v>
      </c>
      <c r="G274" s="1">
        <v>0.43484907704714454</v>
      </c>
      <c r="H274" s="1">
        <v>0.46461065786674449</v>
      </c>
      <c r="I274">
        <v>0</v>
      </c>
      <c r="J274">
        <v>1</v>
      </c>
      <c r="K274">
        <v>187817</v>
      </c>
      <c r="L274">
        <v>216429</v>
      </c>
      <c r="N274">
        <v>187817</v>
      </c>
      <c r="S274" s="2">
        <v>2010</v>
      </c>
      <c r="T274">
        <v>120846</v>
      </c>
      <c r="U274">
        <v>159476</v>
      </c>
      <c r="V274">
        <v>17698</v>
      </c>
      <c r="W274">
        <v>298020</v>
      </c>
      <c r="X274" s="1">
        <v>0.40549627541775718</v>
      </c>
      <c r="Y274" s="1">
        <v>0.53511844842628009</v>
      </c>
      <c r="Z274">
        <v>0</v>
      </c>
      <c r="AA274">
        <v>1</v>
      </c>
      <c r="AB274">
        <v>159476</v>
      </c>
      <c r="AC274">
        <v>120846</v>
      </c>
      <c r="AE274">
        <v>159476</v>
      </c>
      <c r="AJ274" s="1">
        <v>0.68746088994572951</v>
      </c>
      <c r="AK274" s="1">
        <v>0.84910311633132252</v>
      </c>
      <c r="AL274" s="1">
        <v>0.7372243633826927</v>
      </c>
      <c r="AM274" s="2">
        <v>2012</v>
      </c>
      <c r="AN274">
        <v>174944</v>
      </c>
      <c r="AO274">
        <v>179240</v>
      </c>
      <c r="AP274">
        <v>0</v>
      </c>
      <c r="AQ274">
        <v>354184</v>
      </c>
      <c r="AR274" s="1">
        <v>0.49393535563435953</v>
      </c>
      <c r="AS274" s="1">
        <v>0.50606464436564047</v>
      </c>
      <c r="AT274">
        <v>0</v>
      </c>
      <c r="AU274">
        <v>1</v>
      </c>
      <c r="AX274">
        <v>179240</v>
      </c>
      <c r="AY274">
        <v>174944</v>
      </c>
      <c r="BA274">
        <v>179240</v>
      </c>
      <c r="BB274" s="1"/>
      <c r="BC274" s="1"/>
      <c r="BD274" s="1"/>
      <c r="BE274" s="1"/>
      <c r="BF274">
        <v>90926</v>
      </c>
      <c r="BG274">
        <v>133328</v>
      </c>
      <c r="BH274">
        <v>12592</v>
      </c>
      <c r="BI274">
        <v>236846</v>
      </c>
      <c r="BJ274" s="1">
        <v>0.3839034646985805</v>
      </c>
      <c r="BK274" s="1">
        <v>0.56293118735380798</v>
      </c>
      <c r="BL274" s="2">
        <v>0</v>
      </c>
      <c r="BM274" s="2">
        <v>1</v>
      </c>
    </row>
    <row r="275" spans="1:65" x14ac:dyDescent="0.25">
      <c r="A275" t="s">
        <v>219</v>
      </c>
      <c r="B275">
        <v>2008</v>
      </c>
      <c r="C275">
        <v>227187</v>
      </c>
      <c r="D275">
        <v>87062</v>
      </c>
      <c r="E275">
        <v>0</v>
      </c>
      <c r="F275">
        <v>314249</v>
      </c>
      <c r="G275" s="1">
        <v>0.72295218123208027</v>
      </c>
      <c r="H275" s="1">
        <v>0.27704781876791973</v>
      </c>
      <c r="I275">
        <v>1</v>
      </c>
      <c r="J275">
        <v>0</v>
      </c>
      <c r="K275">
        <v>227187</v>
      </c>
      <c r="L275">
        <v>87062</v>
      </c>
      <c r="M275">
        <v>227187</v>
      </c>
      <c r="S275" s="2">
        <v>2010</v>
      </c>
      <c r="T275">
        <v>133096</v>
      </c>
      <c r="U275">
        <v>90652</v>
      </c>
      <c r="V275">
        <v>17156</v>
      </c>
      <c r="W275">
        <v>240904</v>
      </c>
      <c r="X275" s="1">
        <v>0.55248563743233814</v>
      </c>
      <c r="Y275" s="1">
        <v>0.37629927273934843</v>
      </c>
      <c r="Z275">
        <v>1</v>
      </c>
      <c r="AA275">
        <v>0</v>
      </c>
      <c r="AB275">
        <v>133096</v>
      </c>
      <c r="AC275">
        <v>90652</v>
      </c>
      <c r="AD275">
        <v>133096</v>
      </c>
      <c r="AJ275" s="1">
        <v>0.58584338012298243</v>
      </c>
      <c r="AK275" s="1">
        <v>1.0412349819668743</v>
      </c>
      <c r="AL275" s="1">
        <v>0.76660228035729627</v>
      </c>
      <c r="AM275" s="2">
        <v>2012</v>
      </c>
      <c r="AN275">
        <v>197791</v>
      </c>
      <c r="AO275">
        <v>114151</v>
      </c>
      <c r="AP275">
        <v>15298</v>
      </c>
      <c r="AQ275">
        <v>327240</v>
      </c>
      <c r="AR275" s="1">
        <v>0.6044218310719961</v>
      </c>
      <c r="AS275" s="1">
        <v>0.34882960518274048</v>
      </c>
      <c r="AT275">
        <v>1</v>
      </c>
      <c r="AU275">
        <v>0</v>
      </c>
      <c r="AX275">
        <v>197791</v>
      </c>
      <c r="AY275">
        <v>114151</v>
      </c>
      <c r="AZ275">
        <v>197791</v>
      </c>
      <c r="BB275" s="1"/>
      <c r="BC275" s="1"/>
      <c r="BD275" s="1"/>
      <c r="BE275" s="1"/>
      <c r="BF275">
        <v>130546</v>
      </c>
      <c r="BG275">
        <v>109955</v>
      </c>
      <c r="BH275">
        <v>334</v>
      </c>
      <c r="BI275">
        <v>240835</v>
      </c>
      <c r="BJ275" s="1">
        <v>0.54205576431997016</v>
      </c>
      <c r="BK275" s="1">
        <v>0.45655739406647705</v>
      </c>
      <c r="BL275" s="2">
        <v>1</v>
      </c>
      <c r="BM275" s="2">
        <v>0</v>
      </c>
    </row>
    <row r="276" spans="1:65" x14ac:dyDescent="0.25">
      <c r="A276" t="s">
        <v>220</v>
      </c>
      <c r="B276">
        <v>2008</v>
      </c>
      <c r="C276">
        <v>241831</v>
      </c>
      <c r="D276">
        <v>114871</v>
      </c>
      <c r="E276">
        <v>0</v>
      </c>
      <c r="F276">
        <v>356702</v>
      </c>
      <c r="G276" s="1">
        <v>0.67796367836457327</v>
      </c>
      <c r="H276" s="1">
        <v>0.32203632163542678</v>
      </c>
      <c r="I276">
        <v>1</v>
      </c>
      <c r="J276">
        <v>0</v>
      </c>
      <c r="K276">
        <v>241831</v>
      </c>
      <c r="L276">
        <v>114871</v>
      </c>
      <c r="M276">
        <v>241831</v>
      </c>
      <c r="S276" s="2">
        <v>2010</v>
      </c>
      <c r="T276">
        <v>129091</v>
      </c>
      <c r="U276">
        <v>133490</v>
      </c>
      <c r="V276">
        <v>11876</v>
      </c>
      <c r="W276">
        <v>274457</v>
      </c>
      <c r="X276" s="1">
        <v>0.470350546715879</v>
      </c>
      <c r="Y276" s="1">
        <v>0.48637855838983884</v>
      </c>
      <c r="Z276">
        <v>0</v>
      </c>
      <c r="AA276">
        <v>1</v>
      </c>
      <c r="AB276">
        <v>133490</v>
      </c>
      <c r="AC276">
        <v>129091</v>
      </c>
      <c r="AE276">
        <v>133490</v>
      </c>
      <c r="AJ276" s="1">
        <v>0.53380666663909926</v>
      </c>
      <c r="AK276" s="1">
        <v>1.1620861662212394</v>
      </c>
      <c r="AL276" s="1">
        <v>0.76942938363115432</v>
      </c>
      <c r="AM276" s="2">
        <v>2012</v>
      </c>
      <c r="AN276">
        <v>191976</v>
      </c>
      <c r="AO276">
        <v>160520</v>
      </c>
      <c r="AP276">
        <v>0</v>
      </c>
      <c r="AQ276">
        <v>352496</v>
      </c>
      <c r="AR276" s="1">
        <v>0.54461894603059324</v>
      </c>
      <c r="AS276" s="1">
        <v>0.45538105396940676</v>
      </c>
      <c r="AT276">
        <v>1</v>
      </c>
      <c r="AU276">
        <v>0</v>
      </c>
      <c r="AX276">
        <v>191976</v>
      </c>
      <c r="AY276">
        <v>160520</v>
      </c>
      <c r="AZ276">
        <v>191976</v>
      </c>
      <c r="BB276" s="1"/>
      <c r="BC276" s="1"/>
      <c r="BD276" s="1"/>
      <c r="BE276" s="1"/>
      <c r="BF276">
        <v>129090</v>
      </c>
      <c r="BG276">
        <v>125358</v>
      </c>
      <c r="BH276">
        <v>11635</v>
      </c>
      <c r="BI276">
        <v>266083</v>
      </c>
      <c r="BJ276" s="1">
        <v>0.48514937068508701</v>
      </c>
      <c r="BK276" s="1">
        <v>0.47112367193695198</v>
      </c>
      <c r="BL276" s="2">
        <v>1</v>
      </c>
      <c r="BM276" s="2">
        <v>0</v>
      </c>
    </row>
    <row r="277" spans="1:65" x14ac:dyDescent="0.25">
      <c r="A277" t="s">
        <v>221</v>
      </c>
      <c r="B277">
        <v>2008</v>
      </c>
      <c r="C277">
        <v>185959</v>
      </c>
      <c r="D277">
        <v>149818</v>
      </c>
      <c r="E277">
        <v>0</v>
      </c>
      <c r="F277">
        <v>335777</v>
      </c>
      <c r="G277" s="1">
        <v>0.55381696780899226</v>
      </c>
      <c r="H277" s="1">
        <v>0.44618303219100774</v>
      </c>
      <c r="I277">
        <v>1</v>
      </c>
      <c r="J277">
        <v>0</v>
      </c>
      <c r="K277">
        <v>185959</v>
      </c>
      <c r="L277">
        <v>149818</v>
      </c>
      <c r="M277">
        <v>185959</v>
      </c>
      <c r="S277" s="2">
        <v>2010</v>
      </c>
      <c r="T277">
        <v>89388</v>
      </c>
      <c r="U277">
        <v>121074</v>
      </c>
      <c r="V277">
        <v>0</v>
      </c>
      <c r="W277">
        <v>210462</v>
      </c>
      <c r="X277" s="1">
        <v>0.42472275280098071</v>
      </c>
      <c r="Y277" s="1">
        <v>0.57527724719901929</v>
      </c>
      <c r="Z277">
        <v>0</v>
      </c>
      <c r="AA277">
        <v>1</v>
      </c>
      <c r="AB277">
        <v>121074</v>
      </c>
      <c r="AC277">
        <v>89388</v>
      </c>
      <c r="AE277">
        <v>121074</v>
      </c>
      <c r="AF277" s="1">
        <v>0</v>
      </c>
      <c r="AG277" s="1">
        <v>1</v>
      </c>
      <c r="AH277" s="1">
        <v>0</v>
      </c>
      <c r="AI277" s="1">
        <v>1</v>
      </c>
      <c r="AJ277" s="1">
        <v>0.48068660296086774</v>
      </c>
      <c r="AK277" s="1">
        <v>0.80814054385988332</v>
      </c>
      <c r="AL277" s="1">
        <v>0.62679099521408554</v>
      </c>
      <c r="AM277" s="2">
        <v>2012</v>
      </c>
      <c r="AN277">
        <v>114076</v>
      </c>
      <c r="AO277">
        <v>186760</v>
      </c>
      <c r="AP277">
        <v>0</v>
      </c>
      <c r="AQ277">
        <v>300836</v>
      </c>
      <c r="AR277" s="1">
        <v>0.37919663870015557</v>
      </c>
      <c r="AS277" s="1">
        <v>0.62080336129984448</v>
      </c>
      <c r="AT277">
        <v>0</v>
      </c>
      <c r="AU277">
        <v>1</v>
      </c>
      <c r="AX277">
        <v>186760</v>
      </c>
      <c r="AY277">
        <v>114076</v>
      </c>
      <c r="BA277">
        <v>186760</v>
      </c>
      <c r="BB277" s="1"/>
      <c r="BC277" s="1"/>
      <c r="BD277" s="1"/>
      <c r="BE277" s="1"/>
      <c r="BF277">
        <v>43713</v>
      </c>
      <c r="BG277">
        <v>102622</v>
      </c>
      <c r="BH277">
        <v>4776</v>
      </c>
      <c r="BI277">
        <v>151111</v>
      </c>
      <c r="BJ277" s="1">
        <v>0.28927741858633721</v>
      </c>
      <c r="BK277" s="1">
        <v>0.67911667582108515</v>
      </c>
      <c r="BL277" s="2">
        <v>0</v>
      </c>
      <c r="BM277" s="2">
        <v>1</v>
      </c>
    </row>
    <row r="278" spans="1:65" x14ac:dyDescent="0.25">
      <c r="A278" t="s">
        <v>222</v>
      </c>
      <c r="B278">
        <v>2008</v>
      </c>
      <c r="C278">
        <v>201606</v>
      </c>
      <c r="D278">
        <v>90364</v>
      </c>
      <c r="E278">
        <v>0</v>
      </c>
      <c r="F278">
        <v>291970</v>
      </c>
      <c r="G278" s="1">
        <v>0.6905024488817344</v>
      </c>
      <c r="H278" s="1">
        <v>0.3094975511182656</v>
      </c>
      <c r="I278">
        <v>1</v>
      </c>
      <c r="J278">
        <v>0</v>
      </c>
      <c r="K278">
        <v>201606</v>
      </c>
      <c r="L278">
        <v>90364</v>
      </c>
      <c r="M278">
        <v>201606</v>
      </c>
      <c r="S278" s="2">
        <v>2010</v>
      </c>
      <c r="T278">
        <v>105327</v>
      </c>
      <c r="U278">
        <v>64499</v>
      </c>
      <c r="V278">
        <v>0</v>
      </c>
      <c r="W278">
        <v>169826</v>
      </c>
      <c r="X278" s="1">
        <v>0.6202053866899061</v>
      </c>
      <c r="Y278" s="1">
        <v>0.37979461331009384</v>
      </c>
      <c r="Z278">
        <v>1</v>
      </c>
      <c r="AA278">
        <v>0</v>
      </c>
      <c r="AB278">
        <v>105327</v>
      </c>
      <c r="AC278">
        <v>64499</v>
      </c>
      <c r="AD278">
        <v>105327</v>
      </c>
      <c r="AJ278" s="1">
        <v>0.52243980833903758</v>
      </c>
      <c r="AK278" s="1">
        <v>0.71376875746978885</v>
      </c>
      <c r="AL278" s="1">
        <v>0.58165564955303628</v>
      </c>
      <c r="AM278" s="2">
        <v>2012</v>
      </c>
      <c r="AN278">
        <v>214978</v>
      </c>
      <c r="AO278">
        <v>99160</v>
      </c>
      <c r="AP278">
        <v>0</v>
      </c>
      <c r="AQ278">
        <v>314138</v>
      </c>
      <c r="AR278" s="1">
        <v>0.68434255008945111</v>
      </c>
      <c r="AS278" s="1">
        <v>0.31565744991054889</v>
      </c>
      <c r="AT278">
        <v>1</v>
      </c>
      <c r="AU278">
        <v>0</v>
      </c>
      <c r="AX278">
        <v>214978</v>
      </c>
      <c r="AY278">
        <v>99160</v>
      </c>
      <c r="AZ278">
        <v>214978</v>
      </c>
      <c r="BB278" s="1"/>
      <c r="BC278" s="1"/>
      <c r="BD278" s="1"/>
      <c r="BE278" s="1"/>
      <c r="BF278">
        <v>100688</v>
      </c>
      <c r="BG278">
        <v>0</v>
      </c>
      <c r="BH278">
        <v>47958</v>
      </c>
      <c r="BI278">
        <v>148646</v>
      </c>
      <c r="BJ278" s="1">
        <v>0.6773677058245765</v>
      </c>
      <c r="BK278" s="1">
        <v>0</v>
      </c>
      <c r="BL278" s="2">
        <v>1</v>
      </c>
      <c r="BM278" s="2">
        <v>0</v>
      </c>
    </row>
    <row r="279" spans="1:65" x14ac:dyDescent="0.25">
      <c r="A279" t="s">
        <v>223</v>
      </c>
      <c r="B279">
        <v>2008</v>
      </c>
      <c r="C279">
        <v>127698</v>
      </c>
      <c r="D279">
        <v>213171</v>
      </c>
      <c r="E279">
        <v>0</v>
      </c>
      <c r="F279">
        <v>340869</v>
      </c>
      <c r="G279" s="1">
        <v>0.37462485588305183</v>
      </c>
      <c r="H279" s="1">
        <v>0.62537514411694817</v>
      </c>
      <c r="I279">
        <v>0</v>
      </c>
      <c r="J279">
        <v>1</v>
      </c>
      <c r="K279">
        <v>213171</v>
      </c>
      <c r="L279">
        <v>127698</v>
      </c>
      <c r="N279">
        <v>213171</v>
      </c>
      <c r="S279" s="2">
        <v>2010</v>
      </c>
      <c r="T279">
        <v>60737</v>
      </c>
      <c r="U279">
        <v>132393</v>
      </c>
      <c r="V279">
        <v>0</v>
      </c>
      <c r="W279">
        <v>193130</v>
      </c>
      <c r="X279" s="1">
        <v>0.31448765080515717</v>
      </c>
      <c r="Y279" s="1">
        <v>0.68551234919484283</v>
      </c>
      <c r="Z279">
        <v>0</v>
      </c>
      <c r="AA279">
        <v>1</v>
      </c>
      <c r="AB279">
        <v>132393</v>
      </c>
      <c r="AC279">
        <v>60737</v>
      </c>
      <c r="AE279">
        <v>132393</v>
      </c>
      <c r="AJ279" s="1">
        <v>0.47563000203605382</v>
      </c>
      <c r="AK279" s="1">
        <v>0.62106477898025525</v>
      </c>
      <c r="AL279" s="1">
        <v>0.56658129662715007</v>
      </c>
      <c r="AM279" s="2">
        <v>2012</v>
      </c>
      <c r="AN279">
        <v>0</v>
      </c>
      <c r="AO279">
        <v>234717</v>
      </c>
      <c r="AP279">
        <v>58605</v>
      </c>
      <c r="AQ279">
        <v>293322</v>
      </c>
      <c r="AR279" s="1">
        <v>0</v>
      </c>
      <c r="AS279" s="1">
        <v>0.80020250782416591</v>
      </c>
      <c r="AT279">
        <v>0</v>
      </c>
      <c r="AU279">
        <v>1</v>
      </c>
      <c r="AX279">
        <v>234717</v>
      </c>
      <c r="AY279">
        <v>58605</v>
      </c>
      <c r="BA279">
        <v>234717</v>
      </c>
      <c r="BB279" s="1"/>
      <c r="BC279" s="1"/>
      <c r="BD279" s="1"/>
      <c r="BE279" s="1"/>
      <c r="BF279">
        <v>47744</v>
      </c>
      <c r="BG279">
        <v>117771</v>
      </c>
      <c r="BH279">
        <v>5431</v>
      </c>
      <c r="BI279">
        <v>170946</v>
      </c>
      <c r="BJ279" s="1">
        <v>0.27929287611292453</v>
      </c>
      <c r="BK279" s="1">
        <v>0.68893685725316767</v>
      </c>
      <c r="BL279" s="2">
        <v>0</v>
      </c>
      <c r="BM279" s="2">
        <v>1</v>
      </c>
    </row>
    <row r="280" spans="1:65" x14ac:dyDescent="0.25">
      <c r="A280" t="s">
        <v>224</v>
      </c>
      <c r="B280">
        <v>2008</v>
      </c>
      <c r="C280">
        <v>216542</v>
      </c>
      <c r="D280">
        <v>73977</v>
      </c>
      <c r="E280">
        <v>0</v>
      </c>
      <c r="F280">
        <v>290519</v>
      </c>
      <c r="G280" s="1">
        <v>0.74536260967441026</v>
      </c>
      <c r="H280" s="1">
        <v>0.25463739032558974</v>
      </c>
      <c r="I280">
        <v>1</v>
      </c>
      <c r="J280">
        <v>0</v>
      </c>
      <c r="K280">
        <v>216542</v>
      </c>
      <c r="L280">
        <v>73977</v>
      </c>
      <c r="M280">
        <v>216542</v>
      </c>
      <c r="S280" s="2">
        <v>2010</v>
      </c>
      <c r="T280">
        <v>95423</v>
      </c>
      <c r="U280">
        <v>105613</v>
      </c>
      <c r="V280">
        <v>0</v>
      </c>
      <c r="W280">
        <v>201036</v>
      </c>
      <c r="X280" s="1">
        <v>0.47465628046718</v>
      </c>
      <c r="Y280" s="1">
        <v>0.52534371953282</v>
      </c>
      <c r="Z280">
        <v>0</v>
      </c>
      <c r="AA280">
        <v>1</v>
      </c>
      <c r="AB280">
        <v>105613</v>
      </c>
      <c r="AC280">
        <v>95423</v>
      </c>
      <c r="AE280">
        <v>105613</v>
      </c>
      <c r="AJ280" s="1">
        <v>0.44066739939596011</v>
      </c>
      <c r="AK280" s="1">
        <v>1.4276464306473633</v>
      </c>
      <c r="AL280" s="1">
        <v>0.69198916421989609</v>
      </c>
      <c r="AM280" s="2">
        <v>2012</v>
      </c>
      <c r="AN280">
        <v>82344</v>
      </c>
      <c r="AO280">
        <v>182998</v>
      </c>
      <c r="AP280">
        <v>17982</v>
      </c>
      <c r="AQ280">
        <v>283324</v>
      </c>
      <c r="AR280" s="1">
        <v>0.29063545622679338</v>
      </c>
      <c r="AS280" s="1">
        <v>0.64589657071056461</v>
      </c>
      <c r="AT280">
        <v>0</v>
      </c>
      <c r="AU280">
        <v>1</v>
      </c>
      <c r="AX280">
        <v>182998</v>
      </c>
      <c r="AY280">
        <v>100326</v>
      </c>
      <c r="BA280">
        <v>182998</v>
      </c>
      <c r="BB280" s="1"/>
      <c r="BC280" s="1"/>
      <c r="BD280" s="1"/>
      <c r="BE280" s="1"/>
      <c r="BF280">
        <v>37869</v>
      </c>
      <c r="BG280">
        <v>108776</v>
      </c>
      <c r="BH280">
        <v>8931</v>
      </c>
      <c r="BI280">
        <v>155576</v>
      </c>
      <c r="BJ280" s="1">
        <v>0.24341158019231759</v>
      </c>
      <c r="BK280" s="1">
        <v>0.69918239317118325</v>
      </c>
      <c r="BL280" s="2">
        <v>0</v>
      </c>
      <c r="BM280" s="2">
        <v>1</v>
      </c>
    </row>
    <row r="281" spans="1:65" x14ac:dyDescent="0.25">
      <c r="A281" t="s">
        <v>225</v>
      </c>
      <c r="B281">
        <v>2008</v>
      </c>
      <c r="C281">
        <v>242570</v>
      </c>
      <c r="D281">
        <v>0</v>
      </c>
      <c r="E281">
        <v>36700</v>
      </c>
      <c r="F281">
        <v>279270</v>
      </c>
      <c r="G281" s="1">
        <v>0.86858595624306223</v>
      </c>
      <c r="H281" s="1">
        <v>0</v>
      </c>
      <c r="I281">
        <v>1</v>
      </c>
      <c r="J281">
        <v>0</v>
      </c>
      <c r="K281">
        <v>242570</v>
      </c>
      <c r="L281">
        <v>36700</v>
      </c>
      <c r="M281">
        <v>242570</v>
      </c>
      <c r="S281" s="2">
        <v>2010</v>
      </c>
      <c r="T281">
        <v>135907</v>
      </c>
      <c r="U281">
        <v>43649</v>
      </c>
      <c r="V281">
        <v>5223</v>
      </c>
      <c r="W281">
        <v>184779</v>
      </c>
      <c r="X281" s="1">
        <v>0.7355110699808961</v>
      </c>
      <c r="Y281" s="1">
        <v>0.2362227309380395</v>
      </c>
      <c r="Z281">
        <v>1</v>
      </c>
      <c r="AA281">
        <v>0</v>
      </c>
      <c r="AB281">
        <v>135907</v>
      </c>
      <c r="AC281">
        <v>43649</v>
      </c>
      <c r="AD281">
        <v>135907</v>
      </c>
      <c r="AJ281" s="1">
        <v>0.56027950694644846</v>
      </c>
      <c r="AK281" s="1"/>
      <c r="AL281" s="1">
        <v>0.66165001611343865</v>
      </c>
      <c r="AM281" s="2">
        <v>2012</v>
      </c>
      <c r="AN281">
        <v>267927</v>
      </c>
      <c r="AO281">
        <v>60832</v>
      </c>
      <c r="AP281">
        <v>0</v>
      </c>
      <c r="AQ281">
        <v>328759</v>
      </c>
      <c r="AR281" s="1">
        <v>0.81496476142098007</v>
      </c>
      <c r="AS281" s="1">
        <v>0.18503523857901988</v>
      </c>
      <c r="AT281">
        <v>1</v>
      </c>
      <c r="AU281">
        <v>0</v>
      </c>
      <c r="AX281">
        <v>267927</v>
      </c>
      <c r="AY281">
        <v>60832</v>
      </c>
      <c r="AZ281">
        <v>267927</v>
      </c>
      <c r="BB281" s="1"/>
      <c r="BC281" s="1"/>
      <c r="BD281" s="1"/>
      <c r="BE281" s="1"/>
      <c r="BF281">
        <v>119315</v>
      </c>
      <c r="BG281">
        <v>35273</v>
      </c>
      <c r="BH281">
        <v>8906</v>
      </c>
      <c r="BI281">
        <v>163494</v>
      </c>
      <c r="BJ281" s="1">
        <v>0.7297821326776518</v>
      </c>
      <c r="BK281" s="1">
        <v>0.21574492030288572</v>
      </c>
      <c r="BL281" s="2">
        <v>1</v>
      </c>
      <c r="BM281" s="2">
        <v>0</v>
      </c>
    </row>
    <row r="282" spans="1:65" x14ac:dyDescent="0.25">
      <c r="A282" t="s">
        <v>226</v>
      </c>
      <c r="B282">
        <v>2008</v>
      </c>
      <c r="C282">
        <v>132068</v>
      </c>
      <c r="D282">
        <v>232276</v>
      </c>
      <c r="E282">
        <v>0</v>
      </c>
      <c r="F282">
        <v>364344</v>
      </c>
      <c r="G282" s="1">
        <v>0.36248161078541158</v>
      </c>
      <c r="H282" s="1">
        <v>0.63751838921458837</v>
      </c>
      <c r="I282">
        <v>0</v>
      </c>
      <c r="J282">
        <v>1</v>
      </c>
      <c r="K282">
        <v>232276</v>
      </c>
      <c r="L282">
        <v>132068</v>
      </c>
      <c r="N282">
        <v>232276</v>
      </c>
      <c r="S282" s="2">
        <v>2010</v>
      </c>
      <c r="T282">
        <v>77467</v>
      </c>
      <c r="U282">
        <v>180481</v>
      </c>
      <c r="V282">
        <v>7677</v>
      </c>
      <c r="W282">
        <v>265625</v>
      </c>
      <c r="X282" s="1">
        <v>0.29164047058823528</v>
      </c>
      <c r="Y282" s="1">
        <v>0.67945788235294113</v>
      </c>
      <c r="Z282">
        <v>0</v>
      </c>
      <c r="AA282">
        <v>1</v>
      </c>
      <c r="AB282">
        <v>180481</v>
      </c>
      <c r="AC282">
        <v>77467</v>
      </c>
      <c r="AE282">
        <v>180481</v>
      </c>
      <c r="AJ282" s="1">
        <v>0.58656904019141654</v>
      </c>
      <c r="AK282" s="1">
        <v>0.77701096970845029</v>
      </c>
      <c r="AL282" s="1">
        <v>0.72905001866368047</v>
      </c>
      <c r="AM282" s="2">
        <v>2012</v>
      </c>
      <c r="AN282">
        <v>146272</v>
      </c>
      <c r="AO282">
        <v>236971</v>
      </c>
      <c r="AP282">
        <v>9193</v>
      </c>
      <c r="AQ282">
        <v>392436</v>
      </c>
      <c r="AR282" s="1">
        <v>0.37272829200175317</v>
      </c>
      <c r="AS282" s="1">
        <v>0.60384623225188316</v>
      </c>
      <c r="AT282">
        <v>0</v>
      </c>
      <c r="AU282">
        <v>1</v>
      </c>
      <c r="AX282">
        <v>236971</v>
      </c>
      <c r="AY282">
        <v>155465</v>
      </c>
      <c r="BA282">
        <v>236971</v>
      </c>
      <c r="BB282" s="1"/>
      <c r="BC282" s="1"/>
      <c r="BD282" s="1"/>
      <c r="BE282" s="1"/>
      <c r="BF282">
        <v>75384</v>
      </c>
      <c r="BG282">
        <v>148191</v>
      </c>
      <c r="BH282">
        <v>7542</v>
      </c>
      <c r="BI282">
        <v>231117</v>
      </c>
      <c r="BJ282" s="1">
        <v>0.32617245810563483</v>
      </c>
      <c r="BK282" s="1">
        <v>0.64119471955762664</v>
      </c>
      <c r="BL282" s="2">
        <v>0</v>
      </c>
      <c r="BM282" s="2">
        <v>1</v>
      </c>
    </row>
    <row r="283" spans="1:65" x14ac:dyDescent="0.25">
      <c r="A283" t="s">
        <v>227</v>
      </c>
      <c r="B283">
        <v>2008</v>
      </c>
      <c r="C283">
        <v>202470</v>
      </c>
      <c r="D283">
        <v>92759</v>
      </c>
      <c r="E283">
        <v>0</v>
      </c>
      <c r="F283">
        <v>295229</v>
      </c>
      <c r="G283" s="1">
        <v>0.68580661113914965</v>
      </c>
      <c r="H283" s="1">
        <v>0.31419338886085041</v>
      </c>
      <c r="I283">
        <v>1</v>
      </c>
      <c r="J283">
        <v>0</v>
      </c>
      <c r="K283">
        <v>202470</v>
      </c>
      <c r="L283">
        <v>92759</v>
      </c>
      <c r="M283">
        <v>202470</v>
      </c>
      <c r="S283" s="2">
        <v>2010</v>
      </c>
      <c r="T283">
        <v>99398</v>
      </c>
      <c r="U283">
        <v>94757</v>
      </c>
      <c r="V283">
        <v>5772</v>
      </c>
      <c r="W283">
        <v>199927</v>
      </c>
      <c r="X283" s="1">
        <v>0.49717146758566877</v>
      </c>
      <c r="Y283" s="1">
        <v>0.47395799466805383</v>
      </c>
      <c r="Z283">
        <v>1</v>
      </c>
      <c r="AA283">
        <v>0</v>
      </c>
      <c r="AB283">
        <v>99398</v>
      </c>
      <c r="AC283">
        <v>94757</v>
      </c>
      <c r="AD283">
        <v>99398</v>
      </c>
      <c r="AJ283" s="1">
        <v>0.4909270509211241</v>
      </c>
      <c r="AK283" s="1">
        <v>1.0215396888711608</v>
      </c>
      <c r="AL283" s="1">
        <v>0.67719295868630791</v>
      </c>
      <c r="AM283" s="2">
        <v>2012</v>
      </c>
      <c r="AN283">
        <v>111189</v>
      </c>
      <c r="AO283">
        <v>214843</v>
      </c>
      <c r="AP283">
        <v>12353</v>
      </c>
      <c r="AQ283">
        <v>338385</v>
      </c>
      <c r="AR283" s="1">
        <v>0.3285872600735848</v>
      </c>
      <c r="AS283" s="1">
        <v>0.6349069846476646</v>
      </c>
      <c r="AT283">
        <v>0</v>
      </c>
      <c r="AU283">
        <v>1</v>
      </c>
      <c r="AX283">
        <v>214843</v>
      </c>
      <c r="AY283">
        <v>123542</v>
      </c>
      <c r="BA283">
        <v>214843</v>
      </c>
      <c r="BB283" s="1"/>
      <c r="BC283" s="1"/>
      <c r="BD283" s="1"/>
      <c r="BE283" s="1"/>
      <c r="BF283">
        <v>52021</v>
      </c>
      <c r="BG283">
        <v>130940</v>
      </c>
      <c r="BH283">
        <v>8657</v>
      </c>
      <c r="BI283">
        <v>191618</v>
      </c>
      <c r="BJ283" s="1">
        <v>0.27148284607917839</v>
      </c>
      <c r="BK283" s="1">
        <v>0.68333872600695134</v>
      </c>
      <c r="BL283" s="2">
        <v>0</v>
      </c>
      <c r="BM283" s="2">
        <v>1</v>
      </c>
    </row>
    <row r="284" spans="1:65" x14ac:dyDescent="0.25">
      <c r="A284" t="s">
        <v>228</v>
      </c>
      <c r="B284">
        <v>2008</v>
      </c>
      <c r="C284">
        <v>200009</v>
      </c>
      <c r="D284">
        <v>103446</v>
      </c>
      <c r="E284">
        <v>0</v>
      </c>
      <c r="F284">
        <v>303455</v>
      </c>
      <c r="G284" s="1">
        <v>0.6591059629928655</v>
      </c>
      <c r="H284" s="1">
        <v>0.3408940370071345</v>
      </c>
      <c r="I284">
        <v>1</v>
      </c>
      <c r="J284">
        <v>0</v>
      </c>
      <c r="K284">
        <v>200009</v>
      </c>
      <c r="L284">
        <v>103446</v>
      </c>
      <c r="M284">
        <v>200009</v>
      </c>
      <c r="S284" s="2">
        <v>2010</v>
      </c>
      <c r="T284">
        <v>101532</v>
      </c>
      <c r="U284">
        <v>113489</v>
      </c>
      <c r="V284">
        <v>6123</v>
      </c>
      <c r="W284">
        <v>221144</v>
      </c>
      <c r="X284" s="1">
        <v>0.45912165828600371</v>
      </c>
      <c r="Y284" s="1">
        <v>0.51319050030749191</v>
      </c>
      <c r="Z284">
        <v>0</v>
      </c>
      <c r="AA284">
        <v>1</v>
      </c>
      <c r="AB284">
        <v>113489</v>
      </c>
      <c r="AC284">
        <v>101532</v>
      </c>
      <c r="AE284">
        <v>113489</v>
      </c>
      <c r="AJ284" s="1">
        <v>0.50763715632796524</v>
      </c>
      <c r="AK284" s="1">
        <v>1.0970844691916555</v>
      </c>
      <c r="AL284" s="1">
        <v>0.72875385147715477</v>
      </c>
      <c r="AM284" s="2">
        <v>2012</v>
      </c>
      <c r="AN284">
        <v>113120</v>
      </c>
      <c r="AO284">
        <v>192237</v>
      </c>
      <c r="AP284">
        <v>10407</v>
      </c>
      <c r="AQ284">
        <v>315764</v>
      </c>
      <c r="AR284" s="1">
        <v>0.35824223154001089</v>
      </c>
      <c r="AS284" s="1">
        <v>0.60879960983519332</v>
      </c>
      <c r="AT284">
        <v>0</v>
      </c>
      <c r="AU284">
        <v>1</v>
      </c>
      <c r="AX284">
        <v>192237</v>
      </c>
      <c r="AY284">
        <v>123527</v>
      </c>
      <c r="BA284">
        <v>192237</v>
      </c>
      <c r="BB284" s="1"/>
      <c r="BC284" s="1"/>
      <c r="BD284" s="1"/>
      <c r="BE284" s="1"/>
      <c r="BF284">
        <v>46464</v>
      </c>
      <c r="BG284">
        <v>120014</v>
      </c>
      <c r="BH284">
        <v>9807</v>
      </c>
      <c r="BI284">
        <v>176285</v>
      </c>
      <c r="BJ284" s="1">
        <v>0.26357319113934824</v>
      </c>
      <c r="BK284" s="1">
        <v>0.68079530306038516</v>
      </c>
      <c r="BL284" s="2">
        <v>0</v>
      </c>
      <c r="BM284" s="2">
        <v>1</v>
      </c>
    </row>
    <row r="285" spans="1:65" x14ac:dyDescent="0.25">
      <c r="A285" t="s">
        <v>229</v>
      </c>
      <c r="B285">
        <v>2008</v>
      </c>
      <c r="C285">
        <v>197249</v>
      </c>
      <c r="D285">
        <v>109166</v>
      </c>
      <c r="E285">
        <v>0</v>
      </c>
      <c r="F285">
        <v>306415</v>
      </c>
      <c r="G285" s="1">
        <v>0.64373154055774029</v>
      </c>
      <c r="H285" s="1">
        <v>0.35626845944225966</v>
      </c>
      <c r="I285">
        <v>1</v>
      </c>
      <c r="J285">
        <v>0</v>
      </c>
      <c r="K285">
        <v>197249</v>
      </c>
      <c r="L285">
        <v>109166</v>
      </c>
      <c r="M285">
        <v>197249</v>
      </c>
      <c r="S285" s="2">
        <v>2010</v>
      </c>
      <c r="T285">
        <v>102076</v>
      </c>
      <c r="U285">
        <v>84578</v>
      </c>
      <c r="V285">
        <v>0</v>
      </c>
      <c r="W285">
        <v>186654</v>
      </c>
      <c r="X285" s="1">
        <v>0.54687282351302413</v>
      </c>
      <c r="Y285" s="1">
        <v>0.45312717648697592</v>
      </c>
      <c r="Z285">
        <v>1</v>
      </c>
      <c r="AA285">
        <v>0</v>
      </c>
      <c r="AB285">
        <v>102076</v>
      </c>
      <c r="AC285">
        <v>84578</v>
      </c>
      <c r="AD285">
        <v>102076</v>
      </c>
      <c r="AJ285" s="1">
        <v>0.51749818757002575</v>
      </c>
      <c r="AK285" s="1">
        <v>0.77476503673304875</v>
      </c>
      <c r="AL285" s="1">
        <v>0.60915425158690006</v>
      </c>
      <c r="AM285" s="2">
        <v>2012</v>
      </c>
      <c r="AN285">
        <v>200290</v>
      </c>
      <c r="AO285">
        <v>122149</v>
      </c>
      <c r="AP285">
        <v>8497</v>
      </c>
      <c r="AQ285">
        <v>330936</v>
      </c>
      <c r="AR285" s="1">
        <v>0.60522276210505954</v>
      </c>
      <c r="AS285" s="1">
        <v>0.36910157855295284</v>
      </c>
      <c r="AT285">
        <v>1</v>
      </c>
      <c r="AU285">
        <v>0</v>
      </c>
      <c r="AX285">
        <v>200290</v>
      </c>
      <c r="AY285">
        <v>122149</v>
      </c>
      <c r="AZ285">
        <v>200290</v>
      </c>
      <c r="BB285" s="1"/>
      <c r="BC285" s="1"/>
      <c r="BD285" s="1"/>
      <c r="BE285" s="1"/>
      <c r="BF285">
        <v>79256</v>
      </c>
      <c r="BG285">
        <v>69071</v>
      </c>
      <c r="BH285">
        <v>5308</v>
      </c>
      <c r="BI285">
        <v>153635</v>
      </c>
      <c r="BJ285" s="1">
        <v>0.51587203436716889</v>
      </c>
      <c r="BK285" s="1">
        <v>0.44957854655514695</v>
      </c>
      <c r="BL285" s="2">
        <v>1</v>
      </c>
      <c r="BM285" s="2">
        <v>0</v>
      </c>
    </row>
    <row r="286" spans="1:65" x14ac:dyDescent="0.25">
      <c r="A286" t="s">
        <v>230</v>
      </c>
      <c r="B286">
        <v>2008</v>
      </c>
      <c r="C286">
        <v>121894</v>
      </c>
      <c r="D286">
        <v>196526</v>
      </c>
      <c r="E286">
        <v>12279</v>
      </c>
      <c r="F286">
        <v>330699</v>
      </c>
      <c r="G286" s="1">
        <v>0.36859500633506603</v>
      </c>
      <c r="H286" s="1">
        <v>0.59427455178273902</v>
      </c>
      <c r="I286">
        <v>0</v>
      </c>
      <c r="J286">
        <v>1</v>
      </c>
      <c r="K286">
        <v>196526</v>
      </c>
      <c r="L286">
        <v>134173</v>
      </c>
      <c r="N286">
        <v>196526</v>
      </c>
      <c r="S286" s="2">
        <v>2010</v>
      </c>
      <c r="T286">
        <v>67762</v>
      </c>
      <c r="U286">
        <v>154103</v>
      </c>
      <c r="V286">
        <v>0</v>
      </c>
      <c r="W286">
        <v>221865</v>
      </c>
      <c r="X286" s="1">
        <v>0.3054199625898632</v>
      </c>
      <c r="Y286" s="1">
        <v>0.69458003741013674</v>
      </c>
      <c r="Z286">
        <v>0</v>
      </c>
      <c r="AA286">
        <v>1</v>
      </c>
      <c r="AB286">
        <v>154103</v>
      </c>
      <c r="AC286">
        <v>67762</v>
      </c>
      <c r="AE286">
        <v>154103</v>
      </c>
      <c r="AJ286" s="1">
        <v>0.55590923261194147</v>
      </c>
      <c r="AK286" s="1">
        <v>0.78413543246186257</v>
      </c>
      <c r="AL286" s="1">
        <v>0.6708970997795578</v>
      </c>
      <c r="AM286" s="2">
        <v>2012</v>
      </c>
      <c r="AN286">
        <v>108503</v>
      </c>
      <c r="AO286">
        <v>216906</v>
      </c>
      <c r="AP286">
        <v>8279</v>
      </c>
      <c r="AQ286">
        <v>333688</v>
      </c>
      <c r="AR286" s="1">
        <v>0.3251630265397617</v>
      </c>
      <c r="AS286" s="1">
        <v>0.65002637194025559</v>
      </c>
      <c r="AT286">
        <v>0</v>
      </c>
      <c r="AU286">
        <v>1</v>
      </c>
      <c r="AX286">
        <v>216906</v>
      </c>
      <c r="AY286">
        <v>116782</v>
      </c>
      <c r="BA286">
        <v>216906</v>
      </c>
      <c r="BB286" s="1"/>
      <c r="BC286" s="1"/>
      <c r="BD286" s="1"/>
      <c r="BE286" s="1"/>
      <c r="BF286">
        <v>55157</v>
      </c>
      <c r="BG286">
        <v>124616</v>
      </c>
      <c r="BH286">
        <v>7197</v>
      </c>
      <c r="BI286">
        <v>186970</v>
      </c>
      <c r="BJ286" s="1">
        <v>0.29500454618387978</v>
      </c>
      <c r="BK286" s="1">
        <v>0.66650264748355348</v>
      </c>
      <c r="BL286" s="2">
        <v>0</v>
      </c>
      <c r="BM286" s="2">
        <v>1</v>
      </c>
    </row>
    <row r="287" spans="1:65" x14ac:dyDescent="0.25">
      <c r="A287" t="s">
        <v>231</v>
      </c>
      <c r="B287">
        <v>2008</v>
      </c>
      <c r="C287">
        <v>91010</v>
      </c>
      <c r="D287">
        <v>219016</v>
      </c>
      <c r="E287">
        <v>6971</v>
      </c>
      <c r="F287">
        <v>316997</v>
      </c>
      <c r="G287" s="1">
        <v>0.28710050883762306</v>
      </c>
      <c r="H287" s="1">
        <v>0.6909087467704742</v>
      </c>
      <c r="I287">
        <v>0</v>
      </c>
      <c r="J287">
        <v>1</v>
      </c>
      <c r="K287">
        <v>219016</v>
      </c>
      <c r="L287">
        <v>97981</v>
      </c>
      <c r="N287">
        <v>219016</v>
      </c>
      <c r="S287" s="2">
        <v>2010</v>
      </c>
      <c r="T287">
        <v>67545</v>
      </c>
      <c r="U287">
        <v>141010</v>
      </c>
      <c r="V287">
        <v>13866</v>
      </c>
      <c r="W287">
        <v>222421</v>
      </c>
      <c r="X287" s="1">
        <v>0.3036808574729904</v>
      </c>
      <c r="Y287" s="1">
        <v>0.63397790676240107</v>
      </c>
      <c r="Z287">
        <v>0</v>
      </c>
      <c r="AA287">
        <v>1</v>
      </c>
      <c r="AB287">
        <v>141010</v>
      </c>
      <c r="AC287">
        <v>67545</v>
      </c>
      <c r="AE287">
        <v>141010</v>
      </c>
      <c r="AJ287" s="1">
        <v>0.74217118997912312</v>
      </c>
      <c r="AK287" s="1">
        <v>0.64383424042079118</v>
      </c>
      <c r="AL287" s="1">
        <v>0.70165017334548907</v>
      </c>
      <c r="AM287" s="2">
        <v>2012</v>
      </c>
      <c r="AN287">
        <v>98498</v>
      </c>
      <c r="AO287">
        <v>203565</v>
      </c>
      <c r="AP287">
        <v>16668</v>
      </c>
      <c r="AQ287">
        <v>318731</v>
      </c>
      <c r="AR287" s="1">
        <v>0.30903175404965316</v>
      </c>
      <c r="AS287" s="1">
        <v>0.63867336405934783</v>
      </c>
      <c r="AT287">
        <v>0</v>
      </c>
      <c r="AU287">
        <v>1</v>
      </c>
      <c r="AX287">
        <v>203565</v>
      </c>
      <c r="AY287">
        <v>115166</v>
      </c>
      <c r="BA287">
        <v>203565</v>
      </c>
      <c r="BB287" s="1"/>
      <c r="BC287" s="1"/>
      <c r="BD287" s="1"/>
      <c r="BE287" s="1"/>
      <c r="BF287">
        <v>47282</v>
      </c>
      <c r="BG287">
        <v>104054</v>
      </c>
      <c r="BH287">
        <v>12623</v>
      </c>
      <c r="BI287">
        <v>163959</v>
      </c>
      <c r="BJ287" s="1">
        <v>0.28837697229185344</v>
      </c>
      <c r="BK287" s="1">
        <v>0.63463426832317837</v>
      </c>
      <c r="BL287" s="2">
        <v>0</v>
      </c>
      <c r="BM287" s="2">
        <v>1</v>
      </c>
    </row>
    <row r="288" spans="1:65" x14ac:dyDescent="0.25">
      <c r="A288" t="s">
        <v>232</v>
      </c>
      <c r="B288">
        <v>2008</v>
      </c>
      <c r="C288">
        <v>72790</v>
      </c>
      <c r="D288">
        <v>198798</v>
      </c>
      <c r="E288">
        <v>0</v>
      </c>
      <c r="F288">
        <v>271588</v>
      </c>
      <c r="G288" s="1">
        <v>0.26801625992311884</v>
      </c>
      <c r="H288" s="1">
        <v>0.73198374007688116</v>
      </c>
      <c r="I288">
        <v>0</v>
      </c>
      <c r="J288">
        <v>1</v>
      </c>
      <c r="K288">
        <v>198798</v>
      </c>
      <c r="L288">
        <v>72790</v>
      </c>
      <c r="N288">
        <v>198798</v>
      </c>
      <c r="S288" s="2">
        <v>2010</v>
      </c>
      <c r="T288">
        <v>56377</v>
      </c>
      <c r="U288">
        <v>128499</v>
      </c>
      <c r="V288">
        <v>7193</v>
      </c>
      <c r="W288">
        <v>192069</v>
      </c>
      <c r="X288" s="1">
        <v>0.29352472288604614</v>
      </c>
      <c r="Y288" s="1">
        <v>0.66902519407088079</v>
      </c>
      <c r="Z288">
        <v>0</v>
      </c>
      <c r="AA288">
        <v>1</v>
      </c>
      <c r="AB288">
        <v>128499</v>
      </c>
      <c r="AC288">
        <v>56377</v>
      </c>
      <c r="AE288">
        <v>128499</v>
      </c>
      <c r="AJ288" s="1">
        <v>0.77451573018271735</v>
      </c>
      <c r="AK288" s="1">
        <v>0.64637974225092809</v>
      </c>
      <c r="AL288" s="1">
        <v>0.70720724037880911</v>
      </c>
      <c r="AM288" s="2">
        <v>2012</v>
      </c>
      <c r="AN288">
        <v>73755</v>
      </c>
      <c r="AO288">
        <v>216083</v>
      </c>
      <c r="AP288">
        <v>10553</v>
      </c>
      <c r="AQ288">
        <v>300391</v>
      </c>
      <c r="AR288" s="1">
        <v>0.24552999257634217</v>
      </c>
      <c r="AS288" s="1">
        <v>0.71933912800316924</v>
      </c>
      <c r="AT288">
        <v>0</v>
      </c>
      <c r="AU288">
        <v>1</v>
      </c>
      <c r="AX288">
        <v>216083</v>
      </c>
      <c r="AY288">
        <v>84308</v>
      </c>
      <c r="BA288">
        <v>216083</v>
      </c>
      <c r="BB288" s="1"/>
      <c r="BC288" s="1"/>
      <c r="BD288" s="1"/>
      <c r="BE288" s="1"/>
      <c r="BF288">
        <v>38721</v>
      </c>
      <c r="BG288">
        <v>106124</v>
      </c>
      <c r="BH288">
        <v>14479</v>
      </c>
      <c r="BI288">
        <v>159324</v>
      </c>
      <c r="BJ288" s="1">
        <v>0.24303306469835054</v>
      </c>
      <c r="BK288" s="1">
        <v>0.66608922698400741</v>
      </c>
      <c r="BL288" s="2">
        <v>0</v>
      </c>
      <c r="BM288" s="2">
        <v>1</v>
      </c>
    </row>
    <row r="289" spans="1:65" x14ac:dyDescent="0.25">
      <c r="A289" t="s">
        <v>233</v>
      </c>
      <c r="B289">
        <v>2008</v>
      </c>
      <c r="C289">
        <v>152956</v>
      </c>
      <c r="D289">
        <v>161031</v>
      </c>
      <c r="E289">
        <v>8108</v>
      </c>
      <c r="F289">
        <v>322095</v>
      </c>
      <c r="G289" s="1">
        <v>0.47487852962635246</v>
      </c>
      <c r="H289" s="1">
        <v>0.49994877287756717</v>
      </c>
      <c r="I289">
        <v>0</v>
      </c>
      <c r="J289">
        <v>1</v>
      </c>
      <c r="K289">
        <v>161031</v>
      </c>
      <c r="L289">
        <v>161064</v>
      </c>
      <c r="N289">
        <v>161031</v>
      </c>
      <c r="S289" s="2">
        <v>2010</v>
      </c>
      <c r="T289">
        <v>0</v>
      </c>
      <c r="U289">
        <v>162724</v>
      </c>
      <c r="V289">
        <v>46817</v>
      </c>
      <c r="W289">
        <v>209541</v>
      </c>
      <c r="X289" s="1">
        <v>0</v>
      </c>
      <c r="Y289" s="1">
        <v>0.77657355839668607</v>
      </c>
      <c r="Z289">
        <v>0</v>
      </c>
      <c r="AA289">
        <v>1</v>
      </c>
      <c r="AB289">
        <v>162724</v>
      </c>
      <c r="AE289">
        <v>162724</v>
      </c>
      <c r="AJ289" s="1">
        <v>0</v>
      </c>
      <c r="AK289" s="1">
        <v>1.0105135036111059</v>
      </c>
      <c r="AL289" s="1">
        <v>0.65055651283006566</v>
      </c>
      <c r="AM289" s="2">
        <v>2012</v>
      </c>
      <c r="BB289" s="1"/>
      <c r="BC289" s="1"/>
      <c r="BD289" s="1"/>
      <c r="BE289" s="1"/>
    </row>
    <row r="290" spans="1:65" x14ac:dyDescent="0.25">
      <c r="A290" t="s">
        <v>235</v>
      </c>
      <c r="B290">
        <v>2008</v>
      </c>
      <c r="C290">
        <v>77897</v>
      </c>
      <c r="D290">
        <v>184923</v>
      </c>
      <c r="E290">
        <v>0</v>
      </c>
      <c r="F290">
        <v>262820</v>
      </c>
      <c r="G290" s="1">
        <v>0.29638916368617307</v>
      </c>
      <c r="H290" s="1">
        <v>0.70361083631382693</v>
      </c>
      <c r="I290">
        <v>0</v>
      </c>
      <c r="J290">
        <v>1</v>
      </c>
      <c r="K290">
        <v>184923</v>
      </c>
      <c r="L290">
        <v>77897</v>
      </c>
      <c r="N290">
        <v>184923</v>
      </c>
      <c r="S290" s="2">
        <v>2010</v>
      </c>
      <c r="T290">
        <v>47106</v>
      </c>
      <c r="U290">
        <v>116871</v>
      </c>
      <c r="V290">
        <v>0</v>
      </c>
      <c r="W290">
        <v>163977</v>
      </c>
      <c r="X290" s="1">
        <v>0.28727199546277832</v>
      </c>
      <c r="Y290" s="1">
        <v>0.71272800453722174</v>
      </c>
      <c r="Z290">
        <v>0</v>
      </c>
      <c r="AA290">
        <v>1</v>
      </c>
      <c r="AB290">
        <v>116871</v>
      </c>
      <c r="AC290">
        <v>47106</v>
      </c>
      <c r="AE290">
        <v>116871</v>
      </c>
      <c r="AJ290" s="1">
        <v>0.60472161957456638</v>
      </c>
      <c r="AK290" s="1">
        <v>0.63199818302753041</v>
      </c>
      <c r="AL290" s="1">
        <v>0.62391370519747358</v>
      </c>
      <c r="AM290" s="2">
        <v>2012</v>
      </c>
      <c r="AN290">
        <v>81206</v>
      </c>
      <c r="AO290">
        <v>174889</v>
      </c>
      <c r="AP290">
        <v>0</v>
      </c>
      <c r="AQ290">
        <v>256095</v>
      </c>
      <c r="AR290" s="1">
        <v>0.31709326617075695</v>
      </c>
      <c r="AS290" s="1">
        <v>0.68290673382924305</v>
      </c>
      <c r="AT290">
        <v>0</v>
      </c>
      <c r="AU290">
        <v>1</v>
      </c>
      <c r="AX290">
        <v>174889</v>
      </c>
      <c r="AY290">
        <v>81206</v>
      </c>
      <c r="BA290">
        <v>174889</v>
      </c>
      <c r="BB290" s="1"/>
      <c r="BC290" s="1"/>
      <c r="BD290" s="1"/>
      <c r="BE290" s="1"/>
      <c r="BF290">
        <v>55838</v>
      </c>
      <c r="BG290">
        <v>123219</v>
      </c>
      <c r="BH290">
        <v>0</v>
      </c>
      <c r="BI290">
        <v>179057</v>
      </c>
      <c r="BJ290" s="1">
        <v>0.31184483153409248</v>
      </c>
      <c r="BK290" s="1">
        <v>0.68815516846590752</v>
      </c>
      <c r="BL290" s="2">
        <v>0</v>
      </c>
      <c r="BM290" s="2">
        <v>1</v>
      </c>
    </row>
    <row r="291" spans="1:65" x14ac:dyDescent="0.25">
      <c r="A291" t="s">
        <v>236</v>
      </c>
      <c r="B291">
        <v>2008</v>
      </c>
      <c r="C291">
        <v>131901</v>
      </c>
      <c r="D291">
        <v>142473</v>
      </c>
      <c r="E291">
        <v>0</v>
      </c>
      <c r="F291">
        <v>274374</v>
      </c>
      <c r="G291" s="1">
        <v>0.48073432613877409</v>
      </c>
      <c r="H291" s="1">
        <v>0.51926567386122591</v>
      </c>
      <c r="I291">
        <v>0</v>
      </c>
      <c r="J291">
        <v>1</v>
      </c>
      <c r="K291">
        <v>142473</v>
      </c>
      <c r="L291">
        <v>131901</v>
      </c>
      <c r="N291">
        <v>142473</v>
      </c>
      <c r="S291" s="2">
        <v>2010</v>
      </c>
      <c r="T291">
        <v>60486</v>
      </c>
      <c r="U291">
        <v>93840</v>
      </c>
      <c r="V291">
        <v>0</v>
      </c>
      <c r="W291">
        <v>154326</v>
      </c>
      <c r="X291" s="1">
        <v>0.39193654990085924</v>
      </c>
      <c r="Y291" s="1">
        <v>0.60806345009914076</v>
      </c>
      <c r="Z291">
        <v>0</v>
      </c>
      <c r="AA291">
        <v>1</v>
      </c>
      <c r="AB291">
        <v>93840</v>
      </c>
      <c r="AC291">
        <v>60486</v>
      </c>
      <c r="AE291">
        <v>93840</v>
      </c>
      <c r="AJ291" s="1">
        <v>0.45857120112811883</v>
      </c>
      <c r="AK291" s="1">
        <v>0.65865111284243327</v>
      </c>
      <c r="AL291" s="1">
        <v>0.56246583131054695</v>
      </c>
      <c r="AM291" s="2">
        <v>2012</v>
      </c>
      <c r="AN291">
        <v>129767</v>
      </c>
      <c r="AO291">
        <v>133964</v>
      </c>
      <c r="AP291">
        <v>0</v>
      </c>
      <c r="AQ291">
        <v>263731</v>
      </c>
      <c r="AR291" s="1">
        <v>0.4920430286921143</v>
      </c>
      <c r="AS291" s="1">
        <v>0.50795697130788564</v>
      </c>
      <c r="AT291">
        <v>0</v>
      </c>
      <c r="AU291">
        <v>1</v>
      </c>
      <c r="AX291">
        <v>133964</v>
      </c>
      <c r="AY291">
        <v>129767</v>
      </c>
      <c r="BA291">
        <v>133964</v>
      </c>
      <c r="BB291" s="1"/>
      <c r="BC291" s="1"/>
      <c r="BD291" s="1"/>
      <c r="BE291" s="1"/>
      <c r="BF291">
        <v>83872</v>
      </c>
      <c r="BG291">
        <v>78157</v>
      </c>
      <c r="BH291">
        <v>9021</v>
      </c>
      <c r="BI291">
        <v>171050</v>
      </c>
      <c r="BJ291" s="1">
        <v>0.49033615901783106</v>
      </c>
      <c r="BK291" s="1">
        <v>0.45692487576731949</v>
      </c>
      <c r="BL291" s="2">
        <v>1</v>
      </c>
      <c r="BM291" s="2">
        <v>0</v>
      </c>
    </row>
    <row r="292" spans="1:65" x14ac:dyDescent="0.25">
      <c r="A292" t="s">
        <v>237</v>
      </c>
      <c r="B292">
        <v>2008</v>
      </c>
      <c r="C292">
        <v>55087</v>
      </c>
      <c r="D292">
        <v>183117</v>
      </c>
      <c r="E292">
        <v>0</v>
      </c>
      <c r="F292">
        <v>238204</v>
      </c>
      <c r="G292" s="1">
        <v>0.2312597605413847</v>
      </c>
      <c r="H292" s="1">
        <v>0.76874023945861536</v>
      </c>
      <c r="I292">
        <v>0</v>
      </c>
      <c r="J292">
        <v>1</v>
      </c>
      <c r="K292">
        <v>183117</v>
      </c>
      <c r="L292">
        <v>55087</v>
      </c>
      <c r="N292">
        <v>183117</v>
      </c>
      <c r="S292" s="2">
        <v>2010</v>
      </c>
      <c r="T292">
        <v>29932</v>
      </c>
      <c r="U292">
        <v>117275</v>
      </c>
      <c r="V292">
        <v>20036</v>
      </c>
      <c r="W292">
        <v>167243</v>
      </c>
      <c r="X292" s="1">
        <v>0.17897311098222346</v>
      </c>
      <c r="Y292" s="1">
        <v>0.70122516338501462</v>
      </c>
      <c r="Z292">
        <v>0</v>
      </c>
      <c r="AA292">
        <v>1</v>
      </c>
      <c r="AB292">
        <v>117275</v>
      </c>
      <c r="AC292">
        <v>29932</v>
      </c>
      <c r="AE292">
        <v>117275</v>
      </c>
      <c r="AJ292" s="1">
        <v>0.5433586871675713</v>
      </c>
      <c r="AK292" s="1">
        <v>0.64043753447249574</v>
      </c>
      <c r="AL292" s="1">
        <v>0.70209988077446217</v>
      </c>
      <c r="AM292" s="2">
        <v>2012</v>
      </c>
      <c r="AN292">
        <v>65266</v>
      </c>
      <c r="AO292">
        <v>187423</v>
      </c>
      <c r="AP292">
        <v>0</v>
      </c>
      <c r="AQ292">
        <v>252689</v>
      </c>
      <c r="AR292" s="1">
        <v>0.25828587710584949</v>
      </c>
      <c r="AS292" s="1">
        <v>0.74171412289415051</v>
      </c>
      <c r="AT292">
        <v>0</v>
      </c>
      <c r="AU292">
        <v>1</v>
      </c>
      <c r="AX292">
        <v>187423</v>
      </c>
      <c r="AY292">
        <v>65266</v>
      </c>
      <c r="BA292">
        <v>187423</v>
      </c>
      <c r="BB292" s="1"/>
      <c r="BC292" s="1"/>
      <c r="BD292" s="1"/>
      <c r="BE292" s="1"/>
      <c r="BF292">
        <v>45524</v>
      </c>
      <c r="BG292">
        <v>139440</v>
      </c>
      <c r="BH292">
        <v>0</v>
      </c>
      <c r="BI292">
        <v>184964</v>
      </c>
      <c r="BJ292" s="1">
        <v>0.24612356999199844</v>
      </c>
      <c r="BK292" s="1">
        <v>0.75387643000800153</v>
      </c>
      <c r="BL292" s="2">
        <v>0</v>
      </c>
      <c r="BM292" s="2">
        <v>1</v>
      </c>
    </row>
    <row r="293" spans="1:65" x14ac:dyDescent="0.25">
      <c r="A293" t="s">
        <v>238</v>
      </c>
      <c r="B293">
        <v>2008</v>
      </c>
      <c r="C293">
        <v>154860</v>
      </c>
      <c r="D293">
        <v>64837</v>
      </c>
      <c r="E293">
        <v>4697</v>
      </c>
      <c r="F293">
        <v>224394</v>
      </c>
      <c r="G293" s="1">
        <v>0.69012540442257819</v>
      </c>
      <c r="H293" s="1">
        <v>0.28894266335106999</v>
      </c>
      <c r="I293">
        <v>1</v>
      </c>
      <c r="J293">
        <v>0</v>
      </c>
      <c r="K293">
        <v>154860</v>
      </c>
      <c r="L293">
        <v>69534</v>
      </c>
      <c r="M293">
        <v>154860</v>
      </c>
      <c r="S293" s="2">
        <v>2010</v>
      </c>
      <c r="T293">
        <v>103246</v>
      </c>
      <c r="U293">
        <v>58995</v>
      </c>
      <c r="V293">
        <v>0</v>
      </c>
      <c r="W293">
        <v>162241</v>
      </c>
      <c r="X293" s="1">
        <v>0.63637428270289265</v>
      </c>
      <c r="Y293" s="1">
        <v>0.36362571729710741</v>
      </c>
      <c r="Z293">
        <v>1</v>
      </c>
      <c r="AA293">
        <v>0</v>
      </c>
      <c r="AB293">
        <v>103246</v>
      </c>
      <c r="AC293">
        <v>58995</v>
      </c>
      <c r="AD293">
        <v>103246</v>
      </c>
      <c r="AJ293" s="1">
        <v>0.66670541133927419</v>
      </c>
      <c r="AK293" s="1">
        <v>0.9098971266406527</v>
      </c>
      <c r="AL293" s="1">
        <v>0.72301844077827393</v>
      </c>
      <c r="AM293" s="2">
        <v>2012</v>
      </c>
      <c r="AN293">
        <v>113967</v>
      </c>
      <c r="AO293">
        <v>56521</v>
      </c>
      <c r="AP293">
        <v>8790</v>
      </c>
      <c r="AQ293">
        <v>179278</v>
      </c>
      <c r="AR293" s="1">
        <v>0.63569986278294044</v>
      </c>
      <c r="AS293" s="1">
        <v>0.3152701391135555</v>
      </c>
      <c r="AT293">
        <v>1</v>
      </c>
      <c r="AU293">
        <v>0</v>
      </c>
      <c r="AX293">
        <v>113967</v>
      </c>
      <c r="AY293">
        <v>56521</v>
      </c>
      <c r="AZ293">
        <v>113967</v>
      </c>
      <c r="BB293" s="1"/>
      <c r="BC293" s="1"/>
      <c r="BD293" s="1"/>
      <c r="BE293" s="1"/>
      <c r="BF293">
        <v>45643</v>
      </c>
      <c r="BG293">
        <v>30413</v>
      </c>
      <c r="BH293">
        <v>2617</v>
      </c>
      <c r="BI293">
        <v>78673</v>
      </c>
      <c r="BJ293" s="1">
        <v>0.5801609192480266</v>
      </c>
      <c r="BK293" s="1">
        <v>0.38657480965515489</v>
      </c>
      <c r="BL293" s="2">
        <v>1</v>
      </c>
      <c r="BM293" s="2">
        <v>0</v>
      </c>
    </row>
    <row r="294" spans="1:65" x14ac:dyDescent="0.25">
      <c r="A294" t="s">
        <v>239</v>
      </c>
      <c r="B294">
        <v>2008</v>
      </c>
      <c r="C294">
        <v>136548</v>
      </c>
      <c r="D294">
        <v>170771</v>
      </c>
      <c r="E294">
        <v>11179</v>
      </c>
      <c r="F294">
        <v>318498</v>
      </c>
      <c r="G294" s="1">
        <v>0.4287248271574704</v>
      </c>
      <c r="H294" s="1">
        <v>0.53617605134098179</v>
      </c>
      <c r="I294">
        <v>0</v>
      </c>
      <c r="J294">
        <v>1</v>
      </c>
      <c r="K294">
        <v>170771</v>
      </c>
      <c r="L294">
        <v>147727</v>
      </c>
      <c r="N294">
        <v>170771</v>
      </c>
      <c r="S294" s="2">
        <v>2010</v>
      </c>
      <c r="T294">
        <v>87421</v>
      </c>
      <c r="U294">
        <v>169458</v>
      </c>
      <c r="V294">
        <v>10829</v>
      </c>
      <c r="W294">
        <v>267708</v>
      </c>
      <c r="X294" s="1">
        <v>0.32655355835462518</v>
      </c>
      <c r="Y294" s="1">
        <v>0.63299565197902197</v>
      </c>
      <c r="Z294">
        <v>0</v>
      </c>
      <c r="AA294">
        <v>1</v>
      </c>
      <c r="AB294">
        <v>169458</v>
      </c>
      <c r="AC294">
        <v>87421</v>
      </c>
      <c r="AE294">
        <v>169458</v>
      </c>
      <c r="AJ294" s="1">
        <v>0.64022175352257082</v>
      </c>
      <c r="AK294" s="1">
        <v>0.99231134091854001</v>
      </c>
      <c r="AL294" s="1">
        <v>0.84053275059811994</v>
      </c>
      <c r="AM294" s="2">
        <v>2012</v>
      </c>
      <c r="AN294">
        <v>102019</v>
      </c>
      <c r="AO294">
        <v>162213</v>
      </c>
      <c r="AP294">
        <v>17217</v>
      </c>
      <c r="AQ294">
        <v>281449</v>
      </c>
      <c r="AR294" s="1">
        <v>0.36247774907709746</v>
      </c>
      <c r="AS294" s="1">
        <v>0.57634953401859657</v>
      </c>
      <c r="AT294">
        <v>0</v>
      </c>
      <c r="AU294">
        <v>1</v>
      </c>
      <c r="AX294">
        <v>162213</v>
      </c>
      <c r="AY294">
        <v>119236</v>
      </c>
      <c r="BA294">
        <v>162213</v>
      </c>
      <c r="BB294" s="1"/>
      <c r="BC294" s="1"/>
      <c r="BD294" s="1"/>
      <c r="BE294" s="1"/>
      <c r="BF294">
        <v>52016</v>
      </c>
      <c r="BG294">
        <v>122402</v>
      </c>
      <c r="BH294">
        <v>11792</v>
      </c>
      <c r="BI294">
        <v>186210</v>
      </c>
      <c r="BJ294" s="1">
        <v>0.27934052950969335</v>
      </c>
      <c r="BK294" s="1">
        <v>0.65733311852209875</v>
      </c>
      <c r="BL294" s="2">
        <v>0</v>
      </c>
      <c r="BM294" s="2">
        <v>1</v>
      </c>
    </row>
    <row r="295" spans="1:65" x14ac:dyDescent="0.25">
      <c r="A295" t="s">
        <v>240</v>
      </c>
      <c r="B295">
        <v>2008</v>
      </c>
      <c r="C295">
        <v>165912</v>
      </c>
      <c r="D295">
        <v>147940</v>
      </c>
      <c r="E295">
        <v>25086</v>
      </c>
      <c r="F295">
        <v>338938</v>
      </c>
      <c r="G295" s="1">
        <v>0.48950545527500605</v>
      </c>
      <c r="H295" s="1">
        <v>0.4364810083260065</v>
      </c>
      <c r="I295">
        <v>1</v>
      </c>
      <c r="J295">
        <v>0</v>
      </c>
      <c r="K295">
        <v>165912</v>
      </c>
      <c r="L295">
        <v>173026</v>
      </c>
      <c r="M295">
        <v>165912</v>
      </c>
      <c r="S295" s="2">
        <v>2010</v>
      </c>
      <c r="T295">
        <v>127168</v>
      </c>
      <c r="U295">
        <v>128916</v>
      </c>
      <c r="V295">
        <v>6473</v>
      </c>
      <c r="W295">
        <v>262557</v>
      </c>
      <c r="X295" s="1">
        <v>0.48434435189311276</v>
      </c>
      <c r="Y295" s="1">
        <v>0.49100195386144724</v>
      </c>
      <c r="Z295">
        <v>0</v>
      </c>
      <c r="AA295">
        <v>1</v>
      </c>
      <c r="AB295">
        <v>128916</v>
      </c>
      <c r="AC295">
        <v>127168</v>
      </c>
      <c r="AE295">
        <v>128916</v>
      </c>
      <c r="AJ295" s="1">
        <v>0.76647861516948745</v>
      </c>
      <c r="AK295" s="1">
        <v>0.87140732729484927</v>
      </c>
      <c r="AL295" s="1">
        <v>0.77464610046675209</v>
      </c>
      <c r="AM295" s="2">
        <v>2012</v>
      </c>
      <c r="AN295">
        <v>116823</v>
      </c>
      <c r="AO295">
        <v>137244</v>
      </c>
      <c r="AP295">
        <v>18456</v>
      </c>
      <c r="AQ295">
        <v>272523</v>
      </c>
      <c r="AR295" s="1">
        <v>0.42867207538446295</v>
      </c>
      <c r="AS295" s="1">
        <v>0.50360520029502098</v>
      </c>
      <c r="AT295">
        <v>0</v>
      </c>
      <c r="AU295">
        <v>1</v>
      </c>
      <c r="AX295">
        <v>137244</v>
      </c>
      <c r="AY295">
        <v>135279</v>
      </c>
      <c r="BA295">
        <v>137244</v>
      </c>
      <c r="BB295" s="1"/>
      <c r="BC295" s="1"/>
      <c r="BD295" s="1"/>
      <c r="BE295" s="1"/>
      <c r="BF295">
        <v>52644</v>
      </c>
      <c r="BG295">
        <v>88528</v>
      </c>
      <c r="BH295">
        <v>4547</v>
      </c>
      <c r="BI295">
        <v>145719</v>
      </c>
      <c r="BJ295" s="1">
        <v>0.36127066477261027</v>
      </c>
      <c r="BK295" s="1">
        <v>0.60752544280430143</v>
      </c>
      <c r="BL295" s="2">
        <v>0</v>
      </c>
      <c r="BM295" s="2">
        <v>1</v>
      </c>
    </row>
    <row r="296" spans="1:65" x14ac:dyDescent="0.25">
      <c r="A296" t="s">
        <v>503</v>
      </c>
      <c r="B296">
        <v>2008</v>
      </c>
      <c r="S296" s="2">
        <v>2010</v>
      </c>
      <c r="X296" s="1"/>
      <c r="Y296" s="1"/>
      <c r="AJ296" s="1"/>
      <c r="AK296" s="1"/>
      <c r="AL296" s="1"/>
      <c r="AM296" s="2">
        <v>2012</v>
      </c>
      <c r="AN296">
        <v>120501</v>
      </c>
      <c r="AO296">
        <v>101261</v>
      </c>
      <c r="AP296">
        <v>18730</v>
      </c>
      <c r="AQ296">
        <v>240492</v>
      </c>
      <c r="AR296" s="1">
        <v>0.50106032633102138</v>
      </c>
      <c r="AS296" s="1">
        <v>0.42105766511983767</v>
      </c>
      <c r="AT296">
        <v>1</v>
      </c>
      <c r="AU296">
        <v>0</v>
      </c>
      <c r="AX296">
        <v>120501</v>
      </c>
      <c r="AY296">
        <v>101261</v>
      </c>
      <c r="AZ296">
        <v>120501</v>
      </c>
      <c r="BB296" s="1"/>
      <c r="BC296" s="1"/>
      <c r="BD296" s="1"/>
      <c r="BE296" s="1"/>
      <c r="BF296">
        <v>59844</v>
      </c>
      <c r="BG296">
        <v>63466</v>
      </c>
      <c r="BH296">
        <v>7471</v>
      </c>
      <c r="BI296">
        <v>130781</v>
      </c>
      <c r="BJ296" s="1">
        <v>0.45758940518882713</v>
      </c>
      <c r="BK296" s="1">
        <v>0.48528455968374612</v>
      </c>
      <c r="BL296" s="2">
        <v>0</v>
      </c>
      <c r="BM296" s="2">
        <v>1</v>
      </c>
    </row>
    <row r="297" spans="1:65" x14ac:dyDescent="0.25">
      <c r="A297" t="s">
        <v>241</v>
      </c>
      <c r="B297">
        <v>2008</v>
      </c>
      <c r="C297">
        <v>176435</v>
      </c>
      <c r="D297">
        <v>156388</v>
      </c>
      <c r="E297">
        <v>8100</v>
      </c>
      <c r="F297">
        <v>340923</v>
      </c>
      <c r="G297" s="1">
        <v>0.51752155178735371</v>
      </c>
      <c r="H297" s="1">
        <v>0.45871941758109602</v>
      </c>
      <c r="I297">
        <v>1</v>
      </c>
      <c r="J297">
        <v>0</v>
      </c>
      <c r="K297">
        <v>176435</v>
      </c>
      <c r="L297">
        <v>164488</v>
      </c>
      <c r="M297">
        <v>176435</v>
      </c>
      <c r="S297" s="2">
        <v>2010</v>
      </c>
      <c r="T297">
        <v>95503</v>
      </c>
      <c r="U297">
        <v>121655</v>
      </c>
      <c r="V297">
        <v>7966</v>
      </c>
      <c r="W297">
        <v>225124</v>
      </c>
      <c r="X297" s="1">
        <v>0.42422398322702154</v>
      </c>
      <c r="Y297" s="1">
        <v>0.54039107336401271</v>
      </c>
      <c r="Z297">
        <v>0</v>
      </c>
      <c r="AA297">
        <v>1</v>
      </c>
      <c r="AB297">
        <v>121655</v>
      </c>
      <c r="AC297">
        <v>95503</v>
      </c>
      <c r="AE297">
        <v>121655</v>
      </c>
      <c r="AJ297" s="1">
        <v>0.54129282738685636</v>
      </c>
      <c r="AK297" s="1">
        <v>0.77790495434432305</v>
      </c>
      <c r="AL297" s="1">
        <v>0.66033679159223635</v>
      </c>
      <c r="AM297" s="2">
        <v>2012</v>
      </c>
      <c r="AN297">
        <v>171650</v>
      </c>
      <c r="AO297">
        <v>158659</v>
      </c>
      <c r="AP297">
        <v>14521</v>
      </c>
      <c r="AQ297">
        <v>344830</v>
      </c>
      <c r="AR297" s="1">
        <v>0.49778151552939132</v>
      </c>
      <c r="AS297" s="1">
        <v>0.46010787924484531</v>
      </c>
      <c r="AT297">
        <v>1</v>
      </c>
      <c r="AU297">
        <v>0</v>
      </c>
      <c r="AX297">
        <v>171650</v>
      </c>
      <c r="AY297">
        <v>158659</v>
      </c>
      <c r="AZ297">
        <v>171650</v>
      </c>
      <c r="BB297" s="1"/>
      <c r="BC297" s="1"/>
      <c r="BD297" s="1"/>
      <c r="BE297" s="1"/>
      <c r="BF297">
        <v>116769</v>
      </c>
      <c r="BG297">
        <v>125508</v>
      </c>
      <c r="BH297">
        <v>459</v>
      </c>
      <c r="BI297">
        <v>242736</v>
      </c>
      <c r="BJ297" s="1">
        <v>0.48105349021158789</v>
      </c>
      <c r="BK297" s="1">
        <v>0.5170555665414277</v>
      </c>
      <c r="BL297" s="2">
        <v>0</v>
      </c>
      <c r="BM297" s="2">
        <v>1</v>
      </c>
    </row>
    <row r="298" spans="1:65" x14ac:dyDescent="0.25">
      <c r="A298" t="s">
        <v>242</v>
      </c>
      <c r="B298">
        <v>2008</v>
      </c>
      <c r="C298">
        <v>188332</v>
      </c>
      <c r="D298">
        <v>138222</v>
      </c>
      <c r="E298">
        <v>7121</v>
      </c>
      <c r="F298">
        <v>333675</v>
      </c>
      <c r="G298" s="1">
        <v>0.5644174720911066</v>
      </c>
      <c r="H298" s="1">
        <v>0.41424140256237357</v>
      </c>
      <c r="I298">
        <v>1</v>
      </c>
      <c r="J298">
        <v>0</v>
      </c>
      <c r="K298">
        <v>188332</v>
      </c>
      <c r="L298">
        <v>145343</v>
      </c>
      <c r="M298">
        <v>188332</v>
      </c>
      <c r="S298" s="2">
        <v>2010</v>
      </c>
      <c r="T298">
        <v>105060</v>
      </c>
      <c r="U298">
        <v>108610</v>
      </c>
      <c r="V298">
        <v>10993</v>
      </c>
      <c r="W298">
        <v>224663</v>
      </c>
      <c r="X298" s="1">
        <v>0.46763374476438041</v>
      </c>
      <c r="Y298" s="1">
        <v>0.48343518959508242</v>
      </c>
      <c r="Z298">
        <v>0</v>
      </c>
      <c r="AA298">
        <v>1</v>
      </c>
      <c r="AB298">
        <v>108610</v>
      </c>
      <c r="AC298">
        <v>105060</v>
      </c>
      <c r="AE298">
        <v>108610</v>
      </c>
      <c r="AJ298" s="1">
        <v>0.55784465730730837</v>
      </c>
      <c r="AK298" s="1">
        <v>0.78576492888252236</v>
      </c>
      <c r="AL298" s="1">
        <v>0.67329886865962385</v>
      </c>
      <c r="AM298" s="2">
        <v>2012</v>
      </c>
      <c r="AN298">
        <v>169275</v>
      </c>
      <c r="AO298">
        <v>152977</v>
      </c>
      <c r="AP298">
        <v>14936</v>
      </c>
      <c r="AQ298">
        <v>337188</v>
      </c>
      <c r="AR298" s="1">
        <v>0.50201964482721806</v>
      </c>
      <c r="AS298" s="1">
        <v>0.45368459138522133</v>
      </c>
      <c r="AT298">
        <v>1</v>
      </c>
      <c r="AU298">
        <v>0</v>
      </c>
      <c r="AX298">
        <v>169275</v>
      </c>
      <c r="AY298">
        <v>152977</v>
      </c>
      <c r="AZ298">
        <v>169275</v>
      </c>
      <c r="BB298" s="1"/>
      <c r="BC298" s="1"/>
      <c r="BD298" s="1"/>
      <c r="BE298" s="1"/>
      <c r="BF298">
        <v>130700</v>
      </c>
      <c r="BG298">
        <v>106871</v>
      </c>
      <c r="BH298">
        <v>613</v>
      </c>
      <c r="BI298">
        <v>238184</v>
      </c>
      <c r="BJ298" s="1">
        <v>0.54873543143116243</v>
      </c>
      <c r="BK298" s="1">
        <v>0.44869092802203336</v>
      </c>
      <c r="BL298" s="2">
        <v>1</v>
      </c>
      <c r="BM298" s="2">
        <v>0</v>
      </c>
    </row>
    <row r="299" spans="1:65" x14ac:dyDescent="0.25">
      <c r="A299" t="s">
        <v>243</v>
      </c>
      <c r="B299">
        <v>2008</v>
      </c>
      <c r="C299">
        <v>206453</v>
      </c>
      <c r="D299">
        <v>74001</v>
      </c>
      <c r="E299">
        <v>0</v>
      </c>
      <c r="F299">
        <v>280454</v>
      </c>
      <c r="G299" s="1">
        <v>0.73613854678485602</v>
      </c>
      <c r="H299" s="1">
        <v>0.26386145321514404</v>
      </c>
      <c r="I299">
        <v>1</v>
      </c>
      <c r="J299">
        <v>0</v>
      </c>
      <c r="K299">
        <v>206453</v>
      </c>
      <c r="L299">
        <v>74001</v>
      </c>
      <c r="M299">
        <v>206453</v>
      </c>
      <c r="S299" s="2">
        <v>2010</v>
      </c>
      <c r="T299">
        <v>106334</v>
      </c>
      <c r="U299">
        <v>58562</v>
      </c>
      <c r="V299">
        <v>0</v>
      </c>
      <c r="W299">
        <v>164896</v>
      </c>
      <c r="X299" s="1">
        <v>0.64485493887056089</v>
      </c>
      <c r="Y299" s="1">
        <v>0.35514506112943917</v>
      </c>
      <c r="Z299">
        <v>1</v>
      </c>
      <c r="AA299">
        <v>0</v>
      </c>
      <c r="AB299">
        <v>106334</v>
      </c>
      <c r="AC299">
        <v>58562</v>
      </c>
      <c r="AD299">
        <v>106334</v>
      </c>
      <c r="AJ299" s="1">
        <v>0.5150518519953694</v>
      </c>
      <c r="AK299" s="1">
        <v>0.79136768422048354</v>
      </c>
      <c r="AL299" s="1">
        <v>0.58796094903263996</v>
      </c>
      <c r="AM299" s="2">
        <v>2012</v>
      </c>
      <c r="AN299">
        <v>210470</v>
      </c>
      <c r="AO299">
        <v>92459</v>
      </c>
      <c r="AP299">
        <v>0</v>
      </c>
      <c r="AQ299">
        <v>302929</v>
      </c>
      <c r="AR299" s="1">
        <v>0.69478326604583918</v>
      </c>
      <c r="AS299" s="1">
        <v>0.30521673395416088</v>
      </c>
      <c r="AT299">
        <v>1</v>
      </c>
      <c r="AU299">
        <v>0</v>
      </c>
      <c r="AX299">
        <v>210470</v>
      </c>
      <c r="AY299">
        <v>92459</v>
      </c>
      <c r="AZ299">
        <v>210470</v>
      </c>
      <c r="BB299" s="1"/>
      <c r="BC299" s="1"/>
      <c r="BD299" s="1"/>
      <c r="BE299" s="1"/>
      <c r="BF299">
        <v>93315</v>
      </c>
      <c r="BG299">
        <v>64073</v>
      </c>
      <c r="BH299">
        <v>5104</v>
      </c>
      <c r="BI299">
        <v>162492</v>
      </c>
      <c r="BJ299" s="1">
        <v>0.57427442581788646</v>
      </c>
      <c r="BK299" s="1">
        <v>0.39431479703616179</v>
      </c>
      <c r="BL299" s="2">
        <v>1</v>
      </c>
      <c r="BM299" s="2">
        <v>0</v>
      </c>
    </row>
    <row r="300" spans="1:65" x14ac:dyDescent="0.25">
      <c r="A300" t="s">
        <v>252</v>
      </c>
      <c r="B300">
        <v>2008</v>
      </c>
      <c r="C300">
        <v>169945</v>
      </c>
      <c r="D300">
        <v>0</v>
      </c>
      <c r="E300">
        <v>1848</v>
      </c>
      <c r="F300">
        <v>171793</v>
      </c>
      <c r="G300" s="1">
        <v>0.98919999999999997</v>
      </c>
      <c r="H300" s="1">
        <v>0</v>
      </c>
      <c r="I300">
        <v>1</v>
      </c>
      <c r="J300">
        <v>0</v>
      </c>
      <c r="K300">
        <v>169945</v>
      </c>
      <c r="L300">
        <v>1848</v>
      </c>
      <c r="M300">
        <v>169945</v>
      </c>
      <c r="S300" s="2">
        <v>2010</v>
      </c>
      <c r="T300">
        <v>95299</v>
      </c>
      <c r="U300">
        <v>14357</v>
      </c>
      <c r="V300">
        <v>0</v>
      </c>
      <c r="W300">
        <v>109656</v>
      </c>
      <c r="X300" s="1">
        <v>0.86907237178084196</v>
      </c>
      <c r="Y300" s="1">
        <v>0.1309276282191581</v>
      </c>
      <c r="Z300">
        <v>1</v>
      </c>
      <c r="AA300">
        <v>0</v>
      </c>
      <c r="AB300">
        <v>95299</v>
      </c>
      <c r="AC300">
        <v>14357</v>
      </c>
      <c r="AD300">
        <v>95299</v>
      </c>
      <c r="AJ300" s="1">
        <v>0.56076377651593168</v>
      </c>
      <c r="AK300" s="1"/>
      <c r="AL300" s="1">
        <v>0.63830307404841868</v>
      </c>
      <c r="AM300" s="2">
        <v>2012</v>
      </c>
      <c r="AN300">
        <v>201435</v>
      </c>
      <c r="AO300">
        <v>24271</v>
      </c>
      <c r="AP300">
        <v>0</v>
      </c>
      <c r="AQ300">
        <v>225706</v>
      </c>
      <c r="AR300" s="1">
        <v>0.89246630572514685</v>
      </c>
      <c r="AS300" s="1">
        <v>0.10753369427485313</v>
      </c>
      <c r="AT300">
        <v>1</v>
      </c>
      <c r="AU300">
        <v>0</v>
      </c>
      <c r="AX300">
        <v>201435</v>
      </c>
      <c r="AY300">
        <v>24271</v>
      </c>
      <c r="AZ300">
        <v>201435</v>
      </c>
      <c r="BB300" s="1"/>
      <c r="BC300" s="1"/>
      <c r="BD300" s="1"/>
      <c r="BE300" s="1"/>
      <c r="BF300">
        <v>95734</v>
      </c>
      <c r="BG300">
        <v>14154</v>
      </c>
      <c r="BH300">
        <v>2235</v>
      </c>
      <c r="BI300">
        <v>112123</v>
      </c>
      <c r="BJ300" s="1">
        <v>0.85383016865406736</v>
      </c>
      <c r="BK300" s="1">
        <v>0.12623636542011898</v>
      </c>
      <c r="BL300" s="2">
        <v>1</v>
      </c>
      <c r="BM300" s="2">
        <v>0</v>
      </c>
    </row>
    <row r="301" spans="1:65" x14ac:dyDescent="0.25">
      <c r="A301" t="s">
        <v>253</v>
      </c>
      <c r="B301">
        <v>2008</v>
      </c>
      <c r="C301">
        <v>113510</v>
      </c>
      <c r="D301">
        <v>189696</v>
      </c>
      <c r="E301">
        <v>0</v>
      </c>
      <c r="F301">
        <v>303206</v>
      </c>
      <c r="G301" s="1">
        <v>0.37436594262646516</v>
      </c>
      <c r="H301" s="1">
        <v>0.62563405737353484</v>
      </c>
      <c r="I301">
        <v>0</v>
      </c>
      <c r="J301">
        <v>1</v>
      </c>
      <c r="K301">
        <v>189696</v>
      </c>
      <c r="L301">
        <v>113510</v>
      </c>
      <c r="N301">
        <v>189696</v>
      </c>
      <c r="S301" s="2">
        <v>2010</v>
      </c>
      <c r="T301">
        <v>55472</v>
      </c>
      <c r="U301">
        <v>122149</v>
      </c>
      <c r="V301">
        <v>4179</v>
      </c>
      <c r="W301">
        <v>181800</v>
      </c>
      <c r="X301" s="1">
        <v>0.30512651265126511</v>
      </c>
      <c r="Y301" s="1">
        <v>0.67188668866886692</v>
      </c>
      <c r="Z301">
        <v>0</v>
      </c>
      <c r="AA301">
        <v>1</v>
      </c>
      <c r="AB301">
        <v>122149</v>
      </c>
      <c r="AC301">
        <v>55472</v>
      </c>
      <c r="AE301">
        <v>122149</v>
      </c>
      <c r="AJ301" s="1">
        <v>0.48869703109858165</v>
      </c>
      <c r="AK301" s="1">
        <v>0.64391974527665319</v>
      </c>
      <c r="AL301" s="1">
        <v>0.5995923563517872</v>
      </c>
      <c r="AM301" s="2">
        <v>2012</v>
      </c>
      <c r="AN301">
        <v>123897</v>
      </c>
      <c r="AO301">
        <v>182237</v>
      </c>
      <c r="AP301">
        <v>0</v>
      </c>
      <c r="AQ301">
        <v>306134</v>
      </c>
      <c r="AR301" s="1">
        <v>0.40471492875668824</v>
      </c>
      <c r="AS301" s="1">
        <v>0.59528507124331176</v>
      </c>
      <c r="AT301">
        <v>0</v>
      </c>
      <c r="AU301">
        <v>1</v>
      </c>
      <c r="AX301">
        <v>182237</v>
      </c>
      <c r="AY301">
        <v>123897</v>
      </c>
      <c r="BA301">
        <v>182237</v>
      </c>
      <c r="BB301" s="1"/>
      <c r="BC301" s="1"/>
      <c r="BD301" s="1"/>
      <c r="BE301" s="1"/>
      <c r="BF301">
        <v>65477</v>
      </c>
      <c r="BG301">
        <v>109455</v>
      </c>
      <c r="BH301">
        <v>0</v>
      </c>
      <c r="BI301">
        <v>174932</v>
      </c>
      <c r="BJ301" s="1">
        <v>0.37429972789426746</v>
      </c>
      <c r="BK301" s="1">
        <v>0.62570027210573254</v>
      </c>
      <c r="BL301" s="2">
        <v>0</v>
      </c>
      <c r="BM301" s="2">
        <v>1</v>
      </c>
    </row>
    <row r="302" spans="1:65" x14ac:dyDescent="0.25">
      <c r="A302" t="s">
        <v>254</v>
      </c>
      <c r="B302">
        <v>2008</v>
      </c>
      <c r="C302">
        <v>193732</v>
      </c>
      <c r="D302">
        <v>108400</v>
      </c>
      <c r="E302">
        <v>0</v>
      </c>
      <c r="F302">
        <v>302132</v>
      </c>
      <c r="G302" s="1">
        <v>0.64121642196126194</v>
      </c>
      <c r="H302" s="1">
        <v>0.35878357803873806</v>
      </c>
      <c r="I302">
        <v>1</v>
      </c>
      <c r="J302">
        <v>0</v>
      </c>
      <c r="K302">
        <v>193732</v>
      </c>
      <c r="L302">
        <v>108400</v>
      </c>
      <c r="M302">
        <v>193732</v>
      </c>
      <c r="S302" s="2">
        <v>2010</v>
      </c>
      <c r="T302">
        <v>108214</v>
      </c>
      <c r="U302">
        <v>93634</v>
      </c>
      <c r="V302">
        <v>0</v>
      </c>
      <c r="W302">
        <v>201848</v>
      </c>
      <c r="X302" s="1">
        <v>0.53611628552177881</v>
      </c>
      <c r="Y302" s="1">
        <v>0.46388371447822124</v>
      </c>
      <c r="Z302">
        <v>1</v>
      </c>
      <c r="AA302">
        <v>0</v>
      </c>
      <c r="AB302">
        <v>108214</v>
      </c>
      <c r="AC302">
        <v>93634</v>
      </c>
      <c r="AD302">
        <v>108214</v>
      </c>
      <c r="AJ302" s="1">
        <v>0.55857576445811741</v>
      </c>
      <c r="AK302" s="1">
        <v>0.86378228782287825</v>
      </c>
      <c r="AL302" s="1">
        <v>0.66807885295169001</v>
      </c>
      <c r="AM302" s="2">
        <v>2012</v>
      </c>
      <c r="AN302">
        <v>189926</v>
      </c>
      <c r="AO302">
        <v>80906</v>
      </c>
      <c r="AP302">
        <v>0</v>
      </c>
      <c r="AQ302">
        <v>270832</v>
      </c>
      <c r="AR302" s="1">
        <v>0.70126868316890179</v>
      </c>
      <c r="AS302" s="1">
        <v>0.29873131683109827</v>
      </c>
      <c r="AT302">
        <v>1</v>
      </c>
      <c r="AU302">
        <v>0</v>
      </c>
      <c r="AX302">
        <v>189926</v>
      </c>
      <c r="AY302">
        <v>80906</v>
      </c>
      <c r="AZ302">
        <v>189926</v>
      </c>
      <c r="BB302" s="1"/>
      <c r="BC302" s="1"/>
      <c r="BD302" s="1"/>
      <c r="BE302" s="1"/>
      <c r="BF302">
        <v>90430</v>
      </c>
      <c r="BG302">
        <v>54168</v>
      </c>
      <c r="BH302">
        <v>3768</v>
      </c>
      <c r="BI302">
        <v>148366</v>
      </c>
      <c r="BJ302" s="1">
        <v>0.60950622110186969</v>
      </c>
      <c r="BK302" s="1">
        <v>0.36509712467816074</v>
      </c>
      <c r="BL302" s="2">
        <v>1</v>
      </c>
      <c r="BM302" s="2">
        <v>0</v>
      </c>
    </row>
    <row r="303" spans="1:65" x14ac:dyDescent="0.25">
      <c r="A303" t="s">
        <v>255</v>
      </c>
      <c r="B303">
        <v>2008</v>
      </c>
      <c r="C303">
        <v>120382</v>
      </c>
      <c r="D303">
        <v>34735</v>
      </c>
      <c r="E303">
        <v>3661</v>
      </c>
      <c r="F303">
        <v>158778</v>
      </c>
      <c r="G303" s="1">
        <v>0.75817808512514329</v>
      </c>
      <c r="H303" s="1">
        <v>0.21876456436030181</v>
      </c>
      <c r="I303">
        <v>1</v>
      </c>
      <c r="J303">
        <v>0</v>
      </c>
      <c r="K303">
        <v>120382</v>
      </c>
      <c r="L303">
        <v>38396</v>
      </c>
      <c r="M303">
        <v>120382</v>
      </c>
      <c r="S303" s="2">
        <v>2010</v>
      </c>
      <c r="T303">
        <v>62840</v>
      </c>
      <c r="U303">
        <v>19538</v>
      </c>
      <c r="V303">
        <v>0</v>
      </c>
      <c r="W303">
        <v>82378</v>
      </c>
      <c r="X303" s="1">
        <v>0.76282502609920122</v>
      </c>
      <c r="Y303" s="1">
        <v>0.23717497390079875</v>
      </c>
      <c r="Z303">
        <v>1</v>
      </c>
      <c r="AA303">
        <v>0</v>
      </c>
      <c r="AB303">
        <v>62840</v>
      </c>
      <c r="AC303">
        <v>19538</v>
      </c>
      <c r="AD303">
        <v>62840</v>
      </c>
      <c r="AJ303" s="1">
        <v>0.52200495090628163</v>
      </c>
      <c r="AK303" s="1">
        <v>0.56248740463509428</v>
      </c>
      <c r="AL303" s="1">
        <v>0.51882502613712222</v>
      </c>
      <c r="AM303" s="2">
        <v>2012</v>
      </c>
      <c r="BB303" s="1"/>
      <c r="BC303" s="1"/>
      <c r="BD303" s="1"/>
      <c r="BE303" s="1"/>
    </row>
    <row r="304" spans="1:65" x14ac:dyDescent="0.25">
      <c r="A304" t="s">
        <v>244</v>
      </c>
      <c r="B304">
        <v>2008</v>
      </c>
      <c r="C304">
        <v>110990</v>
      </c>
      <c r="D304">
        <v>167701</v>
      </c>
      <c r="E304">
        <v>0</v>
      </c>
      <c r="F304">
        <v>278691</v>
      </c>
      <c r="G304" s="1">
        <v>0.3982546978553308</v>
      </c>
      <c r="H304" s="1">
        <v>0.60174530214466915</v>
      </c>
      <c r="I304">
        <v>0</v>
      </c>
      <c r="J304">
        <v>1</v>
      </c>
      <c r="K304">
        <v>167701</v>
      </c>
      <c r="L304">
        <v>110990</v>
      </c>
      <c r="N304">
        <v>167701</v>
      </c>
      <c r="S304" s="2">
        <v>2010</v>
      </c>
      <c r="T304">
        <v>51690</v>
      </c>
      <c r="U304">
        <v>109460</v>
      </c>
      <c r="V304">
        <v>4120</v>
      </c>
      <c r="W304">
        <v>165270</v>
      </c>
      <c r="X304" s="1">
        <v>0.31276093664911964</v>
      </c>
      <c r="Y304" s="1">
        <v>0.66231015913353908</v>
      </c>
      <c r="Z304">
        <v>0</v>
      </c>
      <c r="AA304">
        <v>1</v>
      </c>
      <c r="AB304">
        <v>109460</v>
      </c>
      <c r="AC304">
        <v>51690</v>
      </c>
      <c r="AE304">
        <v>109460</v>
      </c>
      <c r="AJ304" s="1">
        <v>0.46571763221911883</v>
      </c>
      <c r="AK304" s="1">
        <v>0.65270928617002877</v>
      </c>
      <c r="AL304" s="1">
        <v>0.59302237962474569</v>
      </c>
      <c r="AM304" s="2">
        <v>2012</v>
      </c>
      <c r="AN304">
        <v>116462</v>
      </c>
      <c r="AO304">
        <v>166677</v>
      </c>
      <c r="AP304">
        <v>0</v>
      </c>
      <c r="AQ304">
        <v>283139</v>
      </c>
      <c r="AR304" s="1">
        <v>0.41132447313863507</v>
      </c>
      <c r="AS304" s="1">
        <v>0.58867552686136493</v>
      </c>
      <c r="AT304">
        <v>0</v>
      </c>
      <c r="AU304">
        <v>1</v>
      </c>
      <c r="AX304">
        <v>166677</v>
      </c>
      <c r="AY304">
        <v>116462</v>
      </c>
      <c r="BA304">
        <v>166677</v>
      </c>
      <c r="BB304" s="1"/>
      <c r="BC304" s="1"/>
      <c r="BD304" s="1"/>
      <c r="BE304" s="1"/>
      <c r="BF304">
        <v>66026</v>
      </c>
      <c r="BG304">
        <v>108875</v>
      </c>
      <c r="BH304">
        <v>2247</v>
      </c>
      <c r="BI304">
        <v>177148</v>
      </c>
      <c r="BJ304" s="1">
        <v>0.37271659855036465</v>
      </c>
      <c r="BK304" s="1">
        <v>0.61459909228441756</v>
      </c>
      <c r="BL304" s="2">
        <v>0</v>
      </c>
      <c r="BM304" s="2">
        <v>1</v>
      </c>
    </row>
    <row r="305" spans="1:65" x14ac:dyDescent="0.25">
      <c r="A305" t="s">
        <v>245</v>
      </c>
      <c r="B305">
        <v>2008</v>
      </c>
      <c r="C305">
        <v>166390</v>
      </c>
      <c r="D305">
        <v>153122</v>
      </c>
      <c r="E305">
        <v>0</v>
      </c>
      <c r="F305">
        <v>319512</v>
      </c>
      <c r="G305" s="1">
        <v>0.52076291344300063</v>
      </c>
      <c r="H305" s="1">
        <v>0.47923708655699943</v>
      </c>
      <c r="I305">
        <v>1</v>
      </c>
      <c r="J305">
        <v>0</v>
      </c>
      <c r="K305">
        <v>166390</v>
      </c>
      <c r="L305">
        <v>153122</v>
      </c>
      <c r="M305">
        <v>166390</v>
      </c>
      <c r="S305" s="2">
        <v>2010</v>
      </c>
      <c r="T305">
        <v>104252</v>
      </c>
      <c r="U305">
        <v>110215</v>
      </c>
      <c r="V305">
        <v>0</v>
      </c>
      <c r="W305">
        <v>214467</v>
      </c>
      <c r="X305" s="1">
        <v>0.48609809434551704</v>
      </c>
      <c r="Y305" s="1">
        <v>0.51390190565448302</v>
      </c>
      <c r="Z305">
        <v>0</v>
      </c>
      <c r="AA305">
        <v>1</v>
      </c>
      <c r="AB305">
        <v>110215</v>
      </c>
      <c r="AC305">
        <v>104252</v>
      </c>
      <c r="AE305">
        <v>110215</v>
      </c>
      <c r="AJ305" s="1">
        <v>0.62655207644690181</v>
      </c>
      <c r="AK305" s="1">
        <v>0.71978553049202598</v>
      </c>
      <c r="AL305" s="1">
        <v>0.67123300533313301</v>
      </c>
      <c r="AM305" s="2">
        <v>2012</v>
      </c>
      <c r="AN305">
        <v>145506</v>
      </c>
      <c r="AO305">
        <v>174253</v>
      </c>
      <c r="AP305">
        <v>0</v>
      </c>
      <c r="AQ305">
        <v>319759</v>
      </c>
      <c r="AR305" s="1">
        <v>0.45504895874705636</v>
      </c>
      <c r="AS305" s="1">
        <v>0.54495104125294358</v>
      </c>
      <c r="AT305">
        <v>0</v>
      </c>
      <c r="AU305">
        <v>1</v>
      </c>
      <c r="AX305">
        <v>174253</v>
      </c>
      <c r="AY305">
        <v>145506</v>
      </c>
      <c r="BA305">
        <v>174253</v>
      </c>
      <c r="BB305" s="1"/>
      <c r="BC305" s="1"/>
      <c r="BD305" s="1"/>
      <c r="BE305" s="1"/>
      <c r="BF305">
        <v>82537</v>
      </c>
      <c r="BG305">
        <v>100471</v>
      </c>
      <c r="BH305">
        <v>3095</v>
      </c>
      <c r="BI305">
        <v>186103</v>
      </c>
      <c r="BJ305" s="1">
        <v>0.44350171679123929</v>
      </c>
      <c r="BK305" s="1">
        <v>0.53986770766725956</v>
      </c>
      <c r="BL305" s="2">
        <v>0</v>
      </c>
      <c r="BM305" s="2">
        <v>1</v>
      </c>
    </row>
    <row r="306" spans="1:65" x14ac:dyDescent="0.25">
      <c r="A306" t="s">
        <v>246</v>
      </c>
      <c r="B306">
        <v>2008</v>
      </c>
      <c r="C306">
        <v>100036</v>
      </c>
      <c r="D306">
        <v>202972</v>
      </c>
      <c r="E306">
        <v>0</v>
      </c>
      <c r="F306">
        <v>303008</v>
      </c>
      <c r="G306" s="1">
        <v>0.33014309853205198</v>
      </c>
      <c r="H306" s="1">
        <v>0.66985690146794807</v>
      </c>
      <c r="I306">
        <v>0</v>
      </c>
      <c r="J306">
        <v>1</v>
      </c>
      <c r="K306">
        <v>202972</v>
      </c>
      <c r="L306">
        <v>100036</v>
      </c>
      <c r="N306">
        <v>202972</v>
      </c>
      <c r="S306" s="2">
        <v>2010</v>
      </c>
      <c r="T306">
        <v>52118</v>
      </c>
      <c r="U306">
        <v>129752</v>
      </c>
      <c r="V306">
        <v>0</v>
      </c>
      <c r="W306">
        <v>181870</v>
      </c>
      <c r="X306" s="1">
        <v>0.28656732831143122</v>
      </c>
      <c r="Y306" s="1">
        <v>0.71343267168856872</v>
      </c>
      <c r="Z306">
        <v>0</v>
      </c>
      <c r="AA306">
        <v>1</v>
      </c>
      <c r="AB306">
        <v>129752</v>
      </c>
      <c r="AC306">
        <v>52118</v>
      </c>
      <c r="AE306">
        <v>129752</v>
      </c>
      <c r="AJ306" s="1">
        <v>0.52099244272062062</v>
      </c>
      <c r="AK306" s="1">
        <v>0.63926058766726446</v>
      </c>
      <c r="AL306" s="1">
        <v>0.60021517583694162</v>
      </c>
      <c r="AM306" s="2">
        <v>2012</v>
      </c>
      <c r="AN306">
        <v>107991</v>
      </c>
      <c r="AO306">
        <v>195145</v>
      </c>
      <c r="AP306">
        <v>0</v>
      </c>
      <c r="AQ306">
        <v>303136</v>
      </c>
      <c r="AR306" s="1">
        <v>0.35624604138076638</v>
      </c>
      <c r="AS306" s="1">
        <v>0.64375395861923357</v>
      </c>
      <c r="AT306">
        <v>0</v>
      </c>
      <c r="AU306">
        <v>1</v>
      </c>
      <c r="AX306">
        <v>195145</v>
      </c>
      <c r="AY306">
        <v>107991</v>
      </c>
      <c r="BA306">
        <v>195145</v>
      </c>
      <c r="BB306" s="1"/>
      <c r="BC306" s="1"/>
      <c r="BD306" s="1"/>
      <c r="BE306" s="1"/>
      <c r="BF306">
        <v>54415</v>
      </c>
      <c r="BG306">
        <v>118826</v>
      </c>
      <c r="BH306">
        <v>1608</v>
      </c>
      <c r="BI306">
        <v>174849</v>
      </c>
      <c r="BJ306" s="1">
        <v>0.31121138811202809</v>
      </c>
      <c r="BK306" s="1">
        <v>0.67959210518790503</v>
      </c>
      <c r="BL306" s="2">
        <v>0</v>
      </c>
      <c r="BM306" s="2">
        <v>1</v>
      </c>
    </row>
    <row r="307" spans="1:65" x14ac:dyDescent="0.25">
      <c r="A307" t="s">
        <v>247</v>
      </c>
      <c r="B307">
        <v>2008</v>
      </c>
      <c r="C307">
        <v>131033</v>
      </c>
      <c r="D307">
        <v>172653</v>
      </c>
      <c r="E307">
        <v>0</v>
      </c>
      <c r="F307">
        <v>303686</v>
      </c>
      <c r="G307" s="1">
        <v>0.43147527380254608</v>
      </c>
      <c r="H307" s="1">
        <v>0.56852472619745398</v>
      </c>
      <c r="I307">
        <v>0</v>
      </c>
      <c r="J307">
        <v>1</v>
      </c>
      <c r="K307">
        <v>172653</v>
      </c>
      <c r="L307">
        <v>131033</v>
      </c>
      <c r="N307">
        <v>172653</v>
      </c>
      <c r="S307" s="2">
        <v>2010</v>
      </c>
      <c r="T307">
        <v>62634</v>
      </c>
      <c r="U307">
        <v>124030</v>
      </c>
      <c r="V307">
        <v>0</v>
      </c>
      <c r="W307">
        <v>186664</v>
      </c>
      <c r="X307" s="1">
        <v>0.33554407920113144</v>
      </c>
      <c r="Y307" s="1">
        <v>0.6644559207988685</v>
      </c>
      <c r="Z307">
        <v>0</v>
      </c>
      <c r="AA307">
        <v>1</v>
      </c>
      <c r="AB307">
        <v>124030</v>
      </c>
      <c r="AC307">
        <v>62634</v>
      </c>
      <c r="AE307">
        <v>124030</v>
      </c>
      <c r="AJ307" s="1">
        <v>0.4780017247563591</v>
      </c>
      <c r="AK307" s="1">
        <v>0.71837732330165127</v>
      </c>
      <c r="AL307" s="1">
        <v>0.61466119610387049</v>
      </c>
      <c r="AM307" s="2">
        <v>2012</v>
      </c>
      <c r="AN307">
        <v>130100</v>
      </c>
      <c r="AO307">
        <v>167501</v>
      </c>
      <c r="AP307">
        <v>6770</v>
      </c>
      <c r="AQ307">
        <v>304371</v>
      </c>
      <c r="AR307" s="1">
        <v>0.42743888215368742</v>
      </c>
      <c r="AS307" s="1">
        <v>0.55031852574653961</v>
      </c>
      <c r="AT307">
        <v>0</v>
      </c>
      <c r="AU307">
        <v>1</v>
      </c>
      <c r="AX307">
        <v>167501</v>
      </c>
      <c r="AY307">
        <v>136870</v>
      </c>
      <c r="BA307">
        <v>167501</v>
      </c>
      <c r="BB307" s="1"/>
      <c r="BC307" s="1"/>
      <c r="BD307" s="1"/>
      <c r="BE307" s="1"/>
      <c r="BF307">
        <v>81808</v>
      </c>
      <c r="BG307">
        <v>104678</v>
      </c>
      <c r="BH307">
        <v>2435</v>
      </c>
      <c r="BI307">
        <v>188921</v>
      </c>
      <c r="BJ307" s="1">
        <v>0.43302756178508478</v>
      </c>
      <c r="BK307" s="1">
        <v>0.55408345287183536</v>
      </c>
      <c r="BL307" s="2">
        <v>0</v>
      </c>
      <c r="BM307" s="2">
        <v>1</v>
      </c>
    </row>
    <row r="308" spans="1:65" x14ac:dyDescent="0.25">
      <c r="A308" t="s">
        <v>248</v>
      </c>
      <c r="B308">
        <v>2008</v>
      </c>
      <c r="C308">
        <v>164077</v>
      </c>
      <c r="D308">
        <v>77469</v>
      </c>
      <c r="E308">
        <v>0</v>
      </c>
      <c r="F308">
        <v>241546</v>
      </c>
      <c r="G308" s="1">
        <v>0.67927848111746836</v>
      </c>
      <c r="H308" s="1">
        <v>0.3207215188825317</v>
      </c>
      <c r="I308">
        <v>1</v>
      </c>
      <c r="J308">
        <v>0</v>
      </c>
      <c r="K308">
        <v>164077</v>
      </c>
      <c r="L308">
        <v>77469</v>
      </c>
      <c r="M308">
        <v>164077</v>
      </c>
      <c r="S308" s="2">
        <v>2010</v>
      </c>
      <c r="T308">
        <v>81933</v>
      </c>
      <c r="U308">
        <v>65413</v>
      </c>
      <c r="V308">
        <v>0</v>
      </c>
      <c r="W308">
        <v>147346</v>
      </c>
      <c r="X308" s="1">
        <v>0.55605852890475482</v>
      </c>
      <c r="Y308" s="1">
        <v>0.44394147109524523</v>
      </c>
      <c r="Z308">
        <v>1</v>
      </c>
      <c r="AA308">
        <v>0</v>
      </c>
      <c r="AB308">
        <v>81933</v>
      </c>
      <c r="AC308">
        <v>65413</v>
      </c>
      <c r="AD308">
        <v>81933</v>
      </c>
      <c r="AJ308" s="1">
        <v>0.49935700920909087</v>
      </c>
      <c r="AK308" s="1">
        <v>0.84437646026152391</v>
      </c>
      <c r="AL308" s="1">
        <v>0.61001217159464449</v>
      </c>
      <c r="AM308" s="2">
        <v>2012</v>
      </c>
      <c r="AN308">
        <v>151782</v>
      </c>
      <c r="AO308">
        <v>84360</v>
      </c>
      <c r="AP308">
        <v>0</v>
      </c>
      <c r="AQ308">
        <v>236142</v>
      </c>
      <c r="AR308" s="1">
        <v>0.64275732398302721</v>
      </c>
      <c r="AS308" s="1">
        <v>0.35724267601697285</v>
      </c>
      <c r="AT308">
        <v>1</v>
      </c>
      <c r="AU308">
        <v>0</v>
      </c>
      <c r="AX308">
        <v>151782</v>
      </c>
      <c r="AY308">
        <v>84360</v>
      </c>
      <c r="AZ308">
        <v>151782</v>
      </c>
      <c r="BB308" s="1"/>
      <c r="BC308" s="1"/>
      <c r="BD308" s="1"/>
      <c r="BE308" s="1"/>
      <c r="BF308">
        <v>72190</v>
      </c>
      <c r="BG308">
        <v>46891</v>
      </c>
      <c r="BH308">
        <v>1376</v>
      </c>
      <c r="BI308">
        <v>120457</v>
      </c>
      <c r="BJ308" s="1">
        <v>0.59930099537594328</v>
      </c>
      <c r="BK308" s="1">
        <v>0.38927584117153841</v>
      </c>
      <c r="BL308" s="2">
        <v>1</v>
      </c>
      <c r="BM308" s="2">
        <v>0</v>
      </c>
    </row>
    <row r="309" spans="1:65" x14ac:dyDescent="0.25">
      <c r="A309" t="s">
        <v>249</v>
      </c>
      <c r="B309">
        <v>2008</v>
      </c>
      <c r="C309">
        <v>124818</v>
      </c>
      <c r="D309">
        <v>148461</v>
      </c>
      <c r="E309">
        <v>16419</v>
      </c>
      <c r="F309">
        <v>289698</v>
      </c>
      <c r="G309" s="1">
        <v>0.43085558063914836</v>
      </c>
      <c r="H309" s="1">
        <v>0.51246815649400412</v>
      </c>
      <c r="I309">
        <v>0</v>
      </c>
      <c r="J309">
        <v>1</v>
      </c>
      <c r="K309">
        <v>148461</v>
      </c>
      <c r="L309">
        <v>141237</v>
      </c>
      <c r="N309">
        <v>148461</v>
      </c>
      <c r="S309" s="2">
        <v>2010</v>
      </c>
      <c r="T309">
        <v>71902</v>
      </c>
      <c r="U309">
        <v>105084</v>
      </c>
      <c r="V309">
        <v>0</v>
      </c>
      <c r="W309">
        <v>176986</v>
      </c>
      <c r="X309" s="1">
        <v>0.40625812211135343</v>
      </c>
      <c r="Y309" s="1">
        <v>0.59374187788864652</v>
      </c>
      <c r="Z309">
        <v>0</v>
      </c>
      <c r="AA309">
        <v>1</v>
      </c>
      <c r="AB309">
        <v>105084</v>
      </c>
      <c r="AC309">
        <v>71902</v>
      </c>
      <c r="AE309">
        <v>105084</v>
      </c>
      <c r="AJ309" s="1">
        <v>0.57605473569517218</v>
      </c>
      <c r="AK309" s="1">
        <v>0.70782225635015261</v>
      </c>
      <c r="AL309" s="1">
        <v>0.61093276446506362</v>
      </c>
      <c r="AM309" s="2">
        <v>2012</v>
      </c>
      <c r="AN309">
        <v>123090</v>
      </c>
      <c r="AO309">
        <v>175704</v>
      </c>
      <c r="AP309">
        <v>0</v>
      </c>
      <c r="AQ309">
        <v>298794</v>
      </c>
      <c r="AR309" s="1">
        <v>0.41195606337476653</v>
      </c>
      <c r="AS309" s="1">
        <v>0.58804393662523347</v>
      </c>
      <c r="AT309">
        <v>0</v>
      </c>
      <c r="AU309">
        <v>1</v>
      </c>
      <c r="AX309">
        <v>175704</v>
      </c>
      <c r="AY309">
        <v>123090</v>
      </c>
      <c r="BA309">
        <v>175704</v>
      </c>
      <c r="BB309" s="1"/>
      <c r="BC309" s="1"/>
      <c r="BD309" s="1"/>
      <c r="BE309" s="1"/>
      <c r="BF309">
        <v>68232</v>
      </c>
      <c r="BG309">
        <v>104287</v>
      </c>
      <c r="BH309">
        <v>3478</v>
      </c>
      <c r="BI309">
        <v>175997</v>
      </c>
      <c r="BJ309" s="1">
        <v>0.38768842650727003</v>
      </c>
      <c r="BK309" s="1">
        <v>0.59254987300919904</v>
      </c>
      <c r="BL309" s="2">
        <v>0</v>
      </c>
      <c r="BM309" s="2">
        <v>1</v>
      </c>
    </row>
    <row r="310" spans="1:65" x14ac:dyDescent="0.25">
      <c r="A310" t="s">
        <v>250</v>
      </c>
      <c r="B310">
        <v>2008</v>
      </c>
      <c r="C310">
        <v>159279</v>
      </c>
      <c r="D310">
        <v>63107</v>
      </c>
      <c r="E310">
        <v>0</v>
      </c>
      <c r="F310">
        <v>222386</v>
      </c>
      <c r="G310" s="1">
        <v>0.71622764022915109</v>
      </c>
      <c r="H310" s="1">
        <v>0.28377235977084886</v>
      </c>
      <c r="I310">
        <v>1</v>
      </c>
      <c r="J310">
        <v>0</v>
      </c>
      <c r="K310">
        <v>159279</v>
      </c>
      <c r="L310">
        <v>63107</v>
      </c>
      <c r="M310">
        <v>159279</v>
      </c>
      <c r="S310" s="2">
        <v>2010</v>
      </c>
      <c r="T310">
        <v>88478</v>
      </c>
      <c r="U310">
        <v>51023</v>
      </c>
      <c r="V310">
        <v>0</v>
      </c>
      <c r="W310">
        <v>139501</v>
      </c>
      <c r="X310" s="1">
        <v>0.63424634948853409</v>
      </c>
      <c r="Y310" s="1">
        <v>0.36575365051146586</v>
      </c>
      <c r="Z310">
        <v>1</v>
      </c>
      <c r="AA310">
        <v>0</v>
      </c>
      <c r="AB310">
        <v>88478</v>
      </c>
      <c r="AC310">
        <v>51023</v>
      </c>
      <c r="AD310">
        <v>88478</v>
      </c>
      <c r="AJ310" s="1">
        <v>0.55549067987619205</v>
      </c>
      <c r="AK310" s="1">
        <v>0.80851569556467584</v>
      </c>
      <c r="AL310" s="1">
        <v>0.62729218565916922</v>
      </c>
      <c r="AM310" s="2">
        <v>2012</v>
      </c>
      <c r="AN310">
        <v>130853</v>
      </c>
      <c r="AO310">
        <v>31763</v>
      </c>
      <c r="AP310">
        <v>0</v>
      </c>
      <c r="AQ310">
        <v>162616</v>
      </c>
      <c r="AR310" s="1">
        <v>0.80467481674619967</v>
      </c>
      <c r="AS310" s="1">
        <v>0.19532518325380036</v>
      </c>
      <c r="AT310">
        <v>1</v>
      </c>
      <c r="AU310">
        <v>0</v>
      </c>
      <c r="AX310">
        <v>130853</v>
      </c>
      <c r="AY310">
        <v>31763</v>
      </c>
      <c r="AZ310">
        <v>130853</v>
      </c>
      <c r="BB310" s="1"/>
      <c r="BC310" s="1"/>
      <c r="BD310" s="1"/>
      <c r="BE310" s="1"/>
      <c r="BF310">
        <v>61510</v>
      </c>
      <c r="BG310">
        <v>15141</v>
      </c>
      <c r="BH310">
        <v>2867</v>
      </c>
      <c r="BI310">
        <v>79518</v>
      </c>
      <c r="BJ310" s="1">
        <v>0.77353555169898636</v>
      </c>
      <c r="BK310" s="1">
        <v>0.19040971855428959</v>
      </c>
      <c r="BL310" s="2">
        <v>1</v>
      </c>
      <c r="BM310" s="2">
        <v>0</v>
      </c>
    </row>
    <row r="311" spans="1:65" x14ac:dyDescent="0.25">
      <c r="A311" t="s">
        <v>251</v>
      </c>
      <c r="B311">
        <v>2008</v>
      </c>
      <c r="C311">
        <v>151182</v>
      </c>
      <c r="D311">
        <v>69503</v>
      </c>
      <c r="E311">
        <v>0</v>
      </c>
      <c r="F311">
        <v>220685</v>
      </c>
      <c r="G311" s="1">
        <v>0.6850578879398237</v>
      </c>
      <c r="H311" s="1">
        <v>0.31494211206017625</v>
      </c>
      <c r="I311">
        <v>1</v>
      </c>
      <c r="J311">
        <v>0</v>
      </c>
      <c r="K311">
        <v>151182</v>
      </c>
      <c r="L311">
        <v>69503</v>
      </c>
      <c r="M311">
        <v>151182</v>
      </c>
      <c r="S311" s="2">
        <v>2010</v>
      </c>
      <c r="T311">
        <v>83564</v>
      </c>
      <c r="U311">
        <v>52082</v>
      </c>
      <c r="V311">
        <v>0</v>
      </c>
      <c r="W311">
        <v>135646</v>
      </c>
      <c r="X311" s="1">
        <v>0.61604470459873495</v>
      </c>
      <c r="Y311" s="1">
        <v>0.38395529540126505</v>
      </c>
      <c r="Z311">
        <v>1</v>
      </c>
      <c r="AA311">
        <v>0</v>
      </c>
      <c r="AB311">
        <v>83564</v>
      </c>
      <c r="AC311">
        <v>52082</v>
      </c>
      <c r="AD311">
        <v>83564</v>
      </c>
      <c r="AJ311" s="1">
        <v>0.55273775978621797</v>
      </c>
      <c r="AK311" s="1">
        <v>0.74934894896623172</v>
      </c>
      <c r="AL311" s="1">
        <v>0.61465890296123438</v>
      </c>
      <c r="AM311" s="2">
        <v>2012</v>
      </c>
      <c r="AN311">
        <v>162822</v>
      </c>
      <c r="AO311">
        <v>55091</v>
      </c>
      <c r="AP311">
        <v>0</v>
      </c>
      <c r="AQ311">
        <v>217913</v>
      </c>
      <c r="AR311" s="1">
        <v>0.74718809800241381</v>
      </c>
      <c r="AS311" s="1">
        <v>0.25281190199758619</v>
      </c>
      <c r="AT311">
        <v>1</v>
      </c>
      <c r="AU311">
        <v>0</v>
      </c>
      <c r="AX311">
        <v>162822</v>
      </c>
      <c r="AY311">
        <v>55091</v>
      </c>
      <c r="AZ311">
        <v>162822</v>
      </c>
      <c r="BB311" s="1"/>
      <c r="BC311" s="1"/>
      <c r="BD311" s="1"/>
      <c r="BE311" s="1"/>
      <c r="BF311">
        <v>82498</v>
      </c>
      <c r="BG311">
        <v>36426</v>
      </c>
      <c r="BH311">
        <v>1715</v>
      </c>
      <c r="BI311">
        <v>120639</v>
      </c>
      <c r="BJ311" s="1">
        <v>0.68384187534710994</v>
      </c>
      <c r="BK311" s="1">
        <v>0.30194215800860419</v>
      </c>
      <c r="BL311" s="2">
        <v>1</v>
      </c>
      <c r="BM311" s="2">
        <v>0</v>
      </c>
    </row>
    <row r="312" spans="1:65" x14ac:dyDescent="0.25">
      <c r="A312" t="s">
        <v>256</v>
      </c>
      <c r="B312">
        <v>2008</v>
      </c>
      <c r="C312">
        <v>166271</v>
      </c>
      <c r="D312">
        <v>132485</v>
      </c>
      <c r="E312">
        <v>0</v>
      </c>
      <c r="F312">
        <v>298756</v>
      </c>
      <c r="G312" s="1">
        <v>0.55654447107338434</v>
      </c>
      <c r="H312" s="1">
        <v>0.44345552892661572</v>
      </c>
      <c r="I312">
        <v>1</v>
      </c>
      <c r="J312">
        <v>0</v>
      </c>
      <c r="K312">
        <v>166271</v>
      </c>
      <c r="L312">
        <v>132485</v>
      </c>
      <c r="M312">
        <v>166271</v>
      </c>
      <c r="S312" s="2">
        <v>2010</v>
      </c>
      <c r="T312">
        <v>112010</v>
      </c>
      <c r="U312">
        <v>104215</v>
      </c>
      <c r="V312">
        <v>0</v>
      </c>
      <c r="W312">
        <v>216225</v>
      </c>
      <c r="X312" s="1">
        <v>0.51802520522603768</v>
      </c>
      <c r="Y312" s="1">
        <v>0.48197479477396232</v>
      </c>
      <c r="Z312">
        <v>1</v>
      </c>
      <c r="AA312">
        <v>0</v>
      </c>
      <c r="AB312">
        <v>112010</v>
      </c>
      <c r="AC312">
        <v>104215</v>
      </c>
      <c r="AD312">
        <v>112010</v>
      </c>
      <c r="AJ312" s="1">
        <v>0.6736592671000956</v>
      </c>
      <c r="AK312" s="1">
        <v>0.78661735290787638</v>
      </c>
      <c r="AL312" s="1">
        <v>0.72375115478852303</v>
      </c>
      <c r="AM312" s="2">
        <v>2012</v>
      </c>
      <c r="AN312">
        <v>162924</v>
      </c>
      <c r="AO312">
        <v>112473</v>
      </c>
      <c r="AP312">
        <v>0</v>
      </c>
      <c r="AQ312">
        <v>275397</v>
      </c>
      <c r="AR312" s="1">
        <v>0.59159685835357678</v>
      </c>
      <c r="AS312" s="1">
        <v>0.40840314164642316</v>
      </c>
      <c r="AT312">
        <v>1</v>
      </c>
      <c r="AU312">
        <v>0</v>
      </c>
      <c r="AX312">
        <v>162924</v>
      </c>
      <c r="AY312">
        <v>112473</v>
      </c>
      <c r="AZ312">
        <v>162924</v>
      </c>
      <c r="BB312" s="1"/>
      <c r="BC312" s="1"/>
      <c r="BD312" s="1"/>
      <c r="BE312" s="1"/>
      <c r="BF312">
        <v>105474</v>
      </c>
      <c r="BG312">
        <v>74558</v>
      </c>
      <c r="BH312">
        <v>0</v>
      </c>
      <c r="BI312">
        <v>180032</v>
      </c>
      <c r="BJ312" s="1">
        <v>0.5858625133309634</v>
      </c>
      <c r="BK312" s="1">
        <v>0.4141374866690366</v>
      </c>
      <c r="BL312" s="2">
        <v>1</v>
      </c>
      <c r="BM312" s="2">
        <v>0</v>
      </c>
    </row>
    <row r="313" spans="1:65" x14ac:dyDescent="0.25">
      <c r="A313" t="s">
        <v>257</v>
      </c>
      <c r="B313">
        <v>2008</v>
      </c>
      <c r="C313">
        <v>129572</v>
      </c>
      <c r="D313">
        <v>101980</v>
      </c>
      <c r="E313">
        <v>0</v>
      </c>
      <c r="F313">
        <v>231552</v>
      </c>
      <c r="G313" s="1">
        <v>0.5595805693753455</v>
      </c>
      <c r="H313" s="1">
        <v>0.4404194306246545</v>
      </c>
      <c r="I313">
        <v>1</v>
      </c>
      <c r="J313">
        <v>0</v>
      </c>
      <c r="K313">
        <v>129572</v>
      </c>
      <c r="L313">
        <v>101980</v>
      </c>
      <c r="M313">
        <v>129572</v>
      </c>
      <c r="S313" s="2">
        <v>2010</v>
      </c>
      <c r="T313">
        <v>75708</v>
      </c>
      <c r="U313">
        <v>94053</v>
      </c>
      <c r="V313">
        <v>0</v>
      </c>
      <c r="W313">
        <v>169761</v>
      </c>
      <c r="X313" s="1">
        <v>0.44596815522999983</v>
      </c>
      <c r="Y313" s="1">
        <v>0.55403184477000023</v>
      </c>
      <c r="Z313">
        <v>0</v>
      </c>
      <c r="AA313">
        <v>1</v>
      </c>
      <c r="AB313">
        <v>94053</v>
      </c>
      <c r="AC313">
        <v>75708</v>
      </c>
      <c r="AE313">
        <v>94053</v>
      </c>
      <c r="AJ313" s="1">
        <v>0.58429290278763935</v>
      </c>
      <c r="AK313" s="1">
        <v>0.92226907236713085</v>
      </c>
      <c r="AL313" s="1">
        <v>0.73314417495854067</v>
      </c>
      <c r="AM313" s="2">
        <v>2012</v>
      </c>
      <c r="AN313">
        <v>92162</v>
      </c>
      <c r="AO313">
        <v>133180</v>
      </c>
      <c r="AP313">
        <v>0</v>
      </c>
      <c r="AQ313">
        <v>225342</v>
      </c>
      <c r="AR313" s="1">
        <v>0.40898722830187006</v>
      </c>
      <c r="AS313" s="1">
        <v>0.59101277169812994</v>
      </c>
      <c r="AT313">
        <v>0</v>
      </c>
      <c r="AU313">
        <v>1</v>
      </c>
      <c r="AX313">
        <v>133180</v>
      </c>
      <c r="AY313">
        <v>92162</v>
      </c>
      <c r="BA313">
        <v>133180</v>
      </c>
      <c r="BB313" s="1"/>
      <c r="BC313" s="1"/>
      <c r="BD313" s="1"/>
      <c r="BE313" s="1"/>
      <c r="BF313">
        <v>52499</v>
      </c>
      <c r="BG313">
        <v>95209</v>
      </c>
      <c r="BH313">
        <v>69</v>
      </c>
      <c r="BI313">
        <v>147777</v>
      </c>
      <c r="BJ313" s="1">
        <v>0.3552582607577634</v>
      </c>
      <c r="BK313" s="1">
        <v>0.6442748194915312</v>
      </c>
      <c r="BL313" s="2">
        <v>0</v>
      </c>
      <c r="BM313" s="2">
        <v>1</v>
      </c>
    </row>
    <row r="314" spans="1:65" x14ac:dyDescent="0.25">
      <c r="A314" t="s">
        <v>258</v>
      </c>
      <c r="B314">
        <v>2008</v>
      </c>
      <c r="C314">
        <v>161292</v>
      </c>
      <c r="D314">
        <v>86618</v>
      </c>
      <c r="E314">
        <v>36348</v>
      </c>
      <c r="F314">
        <v>284258</v>
      </c>
      <c r="G314" s="1">
        <v>0.56741410971722872</v>
      </c>
      <c r="H314" s="1">
        <v>0.30471613815618204</v>
      </c>
      <c r="I314">
        <v>1</v>
      </c>
      <c r="J314">
        <v>0</v>
      </c>
      <c r="K314">
        <v>161292</v>
      </c>
      <c r="L314">
        <v>122966</v>
      </c>
      <c r="M314">
        <v>161292</v>
      </c>
      <c r="S314" s="2">
        <v>2010</v>
      </c>
      <c r="T314">
        <v>120048</v>
      </c>
      <c r="U314">
        <v>90617</v>
      </c>
      <c r="V314">
        <v>0</v>
      </c>
      <c r="W314">
        <v>210665</v>
      </c>
      <c r="X314" s="1">
        <v>0.56985260959343031</v>
      </c>
      <c r="Y314" s="1">
        <v>0.43014739040656969</v>
      </c>
      <c r="Z314">
        <v>1</v>
      </c>
      <c r="AA314">
        <v>0</v>
      </c>
      <c r="AB314">
        <v>120048</v>
      </c>
      <c r="AC314">
        <v>90617</v>
      </c>
      <c r="AD314">
        <v>120048</v>
      </c>
      <c r="AJ314" s="1">
        <v>0.74428985938546244</v>
      </c>
      <c r="AK314" s="1">
        <v>1.0461682329307995</v>
      </c>
      <c r="AL314" s="1">
        <v>0.74110491173511384</v>
      </c>
      <c r="AM314" s="2">
        <v>2012</v>
      </c>
      <c r="AN314">
        <v>167103</v>
      </c>
      <c r="AO314">
        <v>97616</v>
      </c>
      <c r="AP314">
        <v>0</v>
      </c>
      <c r="AQ314">
        <v>264719</v>
      </c>
      <c r="AR314" s="1">
        <v>0.63124671821818612</v>
      </c>
      <c r="AS314" s="1">
        <v>0.36875328178181394</v>
      </c>
      <c r="AT314">
        <v>1</v>
      </c>
      <c r="AU314">
        <v>0</v>
      </c>
      <c r="AX314">
        <v>167103</v>
      </c>
      <c r="AY314">
        <v>97616</v>
      </c>
      <c r="AZ314">
        <v>167103</v>
      </c>
      <c r="BB314" s="1"/>
      <c r="BC314" s="1"/>
      <c r="BD314" s="1"/>
      <c r="BE314" s="1"/>
      <c r="BF314">
        <v>113249</v>
      </c>
      <c r="BG314">
        <v>70775</v>
      </c>
      <c r="BH314">
        <v>52</v>
      </c>
      <c r="BI314">
        <v>184076</v>
      </c>
      <c r="BJ314" s="1">
        <v>0.6152295790868989</v>
      </c>
      <c r="BK314" s="1">
        <v>0.38448792889893307</v>
      </c>
      <c r="BL314" s="2">
        <v>1</v>
      </c>
      <c r="BM314" s="2">
        <v>0</v>
      </c>
    </row>
    <row r="315" spans="1:65" x14ac:dyDescent="0.25">
      <c r="A315" t="s">
        <v>259</v>
      </c>
      <c r="B315">
        <v>2008</v>
      </c>
      <c r="C315">
        <v>162083</v>
      </c>
      <c r="D315">
        <v>115545</v>
      </c>
      <c r="E315">
        <v>0</v>
      </c>
      <c r="F315">
        <v>277628</v>
      </c>
      <c r="G315" s="1">
        <v>0.58381359228896224</v>
      </c>
      <c r="H315" s="1">
        <v>0.41618640771103776</v>
      </c>
      <c r="I315">
        <v>1</v>
      </c>
      <c r="J315">
        <v>0</v>
      </c>
      <c r="K315">
        <v>162083</v>
      </c>
      <c r="L315">
        <v>115545</v>
      </c>
      <c r="M315">
        <v>162083</v>
      </c>
      <c r="S315" s="2">
        <v>2010</v>
      </c>
      <c r="T315">
        <v>98316</v>
      </c>
      <c r="U315">
        <v>97723</v>
      </c>
      <c r="V315">
        <v>0</v>
      </c>
      <c r="W315">
        <v>196039</v>
      </c>
      <c r="X315" s="1">
        <v>0.5015124541545305</v>
      </c>
      <c r="Y315" s="1">
        <v>0.4984875458454695</v>
      </c>
      <c r="Z315">
        <v>1</v>
      </c>
      <c r="AA315">
        <v>0</v>
      </c>
      <c r="AB315">
        <v>98316</v>
      </c>
      <c r="AC315">
        <v>97723</v>
      </c>
      <c r="AD315">
        <v>98316</v>
      </c>
      <c r="AJ315" s="1">
        <v>0.60657811121462457</v>
      </c>
      <c r="AK315" s="1">
        <v>0.84575706434722397</v>
      </c>
      <c r="AL315" s="1">
        <v>0.70612114051896779</v>
      </c>
      <c r="AM315" s="2">
        <v>2012</v>
      </c>
      <c r="AN315">
        <v>146179</v>
      </c>
      <c r="AO315">
        <v>132304</v>
      </c>
      <c r="AP315">
        <v>0</v>
      </c>
      <c r="AQ315">
        <v>278483</v>
      </c>
      <c r="AR315" s="1">
        <v>0.52491175403884616</v>
      </c>
      <c r="AS315" s="1">
        <v>0.47508824596115384</v>
      </c>
      <c r="AT315">
        <v>1</v>
      </c>
      <c r="AU315">
        <v>0</v>
      </c>
      <c r="AX315">
        <v>146179</v>
      </c>
      <c r="AY315">
        <v>132304</v>
      </c>
      <c r="AZ315">
        <v>146179</v>
      </c>
      <c r="BB315" s="1"/>
      <c r="BC315" s="1"/>
      <c r="BD315" s="1"/>
      <c r="BE315" s="1"/>
      <c r="BF315">
        <v>73860</v>
      </c>
      <c r="BG315">
        <v>89564</v>
      </c>
      <c r="BH315">
        <v>159</v>
      </c>
      <c r="BI315">
        <v>163583</v>
      </c>
      <c r="BJ315" s="1">
        <v>0.45151391036965943</v>
      </c>
      <c r="BK315" s="1">
        <v>0.54751410598900863</v>
      </c>
      <c r="BL315" s="2">
        <v>0</v>
      </c>
      <c r="BM315" s="2">
        <v>1</v>
      </c>
    </row>
    <row r="316" spans="1:65" x14ac:dyDescent="0.25">
      <c r="A316" t="s">
        <v>268</v>
      </c>
      <c r="B316">
        <v>2008</v>
      </c>
      <c r="C316">
        <v>155090</v>
      </c>
      <c r="D316">
        <v>9565</v>
      </c>
      <c r="E316">
        <v>0</v>
      </c>
      <c r="F316">
        <v>164655</v>
      </c>
      <c r="G316" s="1">
        <v>0.94190883969512007</v>
      </c>
      <c r="H316" s="1">
        <v>5.8091160304879902E-2</v>
      </c>
      <c r="I316">
        <v>1</v>
      </c>
      <c r="J316">
        <v>0</v>
      </c>
      <c r="K316">
        <v>155090</v>
      </c>
      <c r="L316">
        <v>9565</v>
      </c>
      <c r="M316">
        <v>155090</v>
      </c>
      <c r="S316" s="2">
        <v>2010</v>
      </c>
      <c r="T316">
        <v>95485</v>
      </c>
      <c r="U316">
        <v>7419</v>
      </c>
      <c r="V316">
        <v>0</v>
      </c>
      <c r="W316">
        <v>102904</v>
      </c>
      <c r="X316" s="1">
        <v>0.92790367721371381</v>
      </c>
      <c r="Y316" s="1">
        <v>7.2096322786286249E-2</v>
      </c>
      <c r="Z316">
        <v>1</v>
      </c>
      <c r="AA316">
        <v>0</v>
      </c>
      <c r="AB316">
        <v>95485</v>
      </c>
      <c r="AC316">
        <v>7419</v>
      </c>
      <c r="AD316">
        <v>95485</v>
      </c>
      <c r="AJ316" s="1">
        <v>0.61567476948868394</v>
      </c>
      <c r="AK316" s="1">
        <v>0.77564035546262411</v>
      </c>
      <c r="AL316" s="1">
        <v>0.62496735598676023</v>
      </c>
      <c r="AM316" s="2">
        <v>2012</v>
      </c>
      <c r="AN316">
        <v>165743</v>
      </c>
      <c r="AO316">
        <v>39413</v>
      </c>
      <c r="AP316">
        <v>0</v>
      </c>
      <c r="AQ316">
        <v>205156</v>
      </c>
      <c r="AR316" s="1">
        <v>0.80788765622258185</v>
      </c>
      <c r="AS316" s="1">
        <v>0.19211234377741815</v>
      </c>
      <c r="AT316">
        <v>1</v>
      </c>
      <c r="AU316">
        <v>0</v>
      </c>
      <c r="AX316">
        <v>165743</v>
      </c>
      <c r="AY316">
        <v>39413</v>
      </c>
      <c r="AZ316">
        <v>165743</v>
      </c>
      <c r="BB316" s="1"/>
      <c r="BC316" s="1"/>
      <c r="BD316" s="1"/>
      <c r="BE316" s="1"/>
      <c r="BF316">
        <v>82880</v>
      </c>
      <c r="BG316">
        <v>0</v>
      </c>
      <c r="BH316">
        <v>11978</v>
      </c>
      <c r="BI316">
        <v>94858</v>
      </c>
      <c r="BJ316" s="1">
        <v>0.87372704463513884</v>
      </c>
      <c r="BK316" s="1">
        <v>0</v>
      </c>
      <c r="BL316" s="2">
        <v>1</v>
      </c>
      <c r="BM316" s="2">
        <v>0</v>
      </c>
    </row>
    <row r="317" spans="1:65" x14ac:dyDescent="0.25">
      <c r="A317" t="s">
        <v>269</v>
      </c>
      <c r="B317">
        <v>2008</v>
      </c>
      <c r="C317">
        <v>168562</v>
      </c>
      <c r="D317">
        <v>11644</v>
      </c>
      <c r="E317">
        <v>0</v>
      </c>
      <c r="F317">
        <v>180206</v>
      </c>
      <c r="G317" s="1">
        <v>0.93538505932099925</v>
      </c>
      <c r="H317" s="1">
        <v>6.4614940679000699E-2</v>
      </c>
      <c r="I317">
        <v>1</v>
      </c>
      <c r="J317">
        <v>0</v>
      </c>
      <c r="K317">
        <v>168562</v>
      </c>
      <c r="L317">
        <v>11644</v>
      </c>
      <c r="M317">
        <v>168562</v>
      </c>
      <c r="S317" s="2">
        <v>2010</v>
      </c>
      <c r="T317">
        <v>104297</v>
      </c>
      <c r="U317">
        <v>10858</v>
      </c>
      <c r="V317">
        <v>0</v>
      </c>
      <c r="W317">
        <v>115155</v>
      </c>
      <c r="X317" s="1">
        <v>0.90570969562763237</v>
      </c>
      <c r="Y317" s="1">
        <v>9.4290304372367684E-2</v>
      </c>
      <c r="Z317">
        <v>1</v>
      </c>
      <c r="AA317">
        <v>0</v>
      </c>
      <c r="AB317">
        <v>104297</v>
      </c>
      <c r="AC317">
        <v>10858</v>
      </c>
      <c r="AD317">
        <v>104297</v>
      </c>
      <c r="AJ317" s="1">
        <v>0.61874562475528294</v>
      </c>
      <c r="AK317" s="1">
        <v>0.93249742356578491</v>
      </c>
      <c r="AL317" s="1">
        <v>0.63901867862335326</v>
      </c>
      <c r="AM317" s="2">
        <v>2012</v>
      </c>
      <c r="AN317">
        <v>92430</v>
      </c>
      <c r="AO317">
        <v>103118</v>
      </c>
      <c r="AP317">
        <v>0</v>
      </c>
      <c r="AQ317">
        <v>195548</v>
      </c>
      <c r="AR317" s="1">
        <v>0.4726716714054861</v>
      </c>
      <c r="AS317" s="1">
        <v>0.52732832859451384</v>
      </c>
      <c r="AT317">
        <v>0</v>
      </c>
      <c r="AU317">
        <v>1</v>
      </c>
      <c r="AX317">
        <v>103118</v>
      </c>
      <c r="AY317">
        <v>92430</v>
      </c>
      <c r="BA317">
        <v>103118</v>
      </c>
      <c r="BB317" s="1"/>
      <c r="BC317" s="1"/>
      <c r="BD317" s="1"/>
      <c r="BE317" s="1"/>
      <c r="BF317">
        <v>42786</v>
      </c>
      <c r="BG317">
        <v>56221</v>
      </c>
      <c r="BH317">
        <v>3081</v>
      </c>
      <c r="BI317">
        <v>102088</v>
      </c>
      <c r="BJ317" s="1">
        <v>0.41910900399655199</v>
      </c>
      <c r="BK317" s="1">
        <v>0.55071115116370195</v>
      </c>
      <c r="BL317" s="2">
        <v>0</v>
      </c>
      <c r="BM317" s="2">
        <v>1</v>
      </c>
    </row>
    <row r="318" spans="1:65" x14ac:dyDescent="0.25">
      <c r="A318" t="s">
        <v>270</v>
      </c>
      <c r="B318">
        <v>2008</v>
      </c>
      <c r="C318">
        <v>123046</v>
      </c>
      <c r="D318">
        <v>13747</v>
      </c>
      <c r="E318">
        <v>0</v>
      </c>
      <c r="F318">
        <v>136793</v>
      </c>
      <c r="G318" s="1">
        <v>0.89950509163480585</v>
      </c>
      <c r="H318" s="1">
        <v>0.10049490836519412</v>
      </c>
      <c r="I318">
        <v>1</v>
      </c>
      <c r="J318">
        <v>0</v>
      </c>
      <c r="K318">
        <v>123046</v>
      </c>
      <c r="L318">
        <v>13747</v>
      </c>
      <c r="M318">
        <v>123046</v>
      </c>
      <c r="S318" s="2">
        <v>2010</v>
      </c>
      <c r="T318">
        <v>68624</v>
      </c>
      <c r="U318">
        <v>0</v>
      </c>
      <c r="V318">
        <v>4482</v>
      </c>
      <c r="W318">
        <v>73106</v>
      </c>
      <c r="X318" s="1">
        <v>0.93869176264602083</v>
      </c>
      <c r="Y318" s="1">
        <v>0</v>
      </c>
      <c r="Z318">
        <v>1</v>
      </c>
      <c r="AA318">
        <v>0</v>
      </c>
      <c r="AB318">
        <v>68624</v>
      </c>
      <c r="AC318">
        <v>0</v>
      </c>
      <c r="AD318">
        <v>68624</v>
      </c>
      <c r="AJ318" s="1">
        <v>0.55771012466882308</v>
      </c>
      <c r="AK318" s="1">
        <v>0</v>
      </c>
      <c r="AL318" s="1">
        <v>0.53442793125379218</v>
      </c>
      <c r="AM318" s="2">
        <v>2012</v>
      </c>
      <c r="AN318">
        <v>194370</v>
      </c>
      <c r="AO318">
        <v>46841</v>
      </c>
      <c r="AP318">
        <v>0</v>
      </c>
      <c r="AQ318">
        <v>241211</v>
      </c>
      <c r="AR318" s="1">
        <v>0.80580902197660964</v>
      </c>
      <c r="AS318" s="1">
        <v>0.1941909780233903</v>
      </c>
      <c r="AT318">
        <v>1</v>
      </c>
      <c r="AU318">
        <v>0</v>
      </c>
      <c r="AX318">
        <v>194370</v>
      </c>
      <c r="AY318">
        <v>46841</v>
      </c>
      <c r="AZ318">
        <v>194370</v>
      </c>
      <c r="BB318" s="1"/>
      <c r="BC318" s="1"/>
      <c r="BD318" s="1"/>
      <c r="BE318" s="1"/>
      <c r="BF318">
        <v>83870</v>
      </c>
      <c r="BG318">
        <v>21160</v>
      </c>
      <c r="BH318">
        <v>255</v>
      </c>
      <c r="BI318">
        <v>105285</v>
      </c>
      <c r="BJ318" s="1">
        <v>0.79659970556109605</v>
      </c>
      <c r="BK318" s="1">
        <v>0.2009782970033718</v>
      </c>
      <c r="BL318" s="2">
        <v>1</v>
      </c>
      <c r="BM318" s="2">
        <v>0</v>
      </c>
    </row>
    <row r="319" spans="1:65" x14ac:dyDescent="0.25">
      <c r="A319" t="s">
        <v>271</v>
      </c>
      <c r="B319">
        <v>2008</v>
      </c>
      <c r="C319">
        <v>114219</v>
      </c>
      <c r="D319">
        <v>62441</v>
      </c>
      <c r="E319">
        <v>5799</v>
      </c>
      <c r="F319">
        <v>182459</v>
      </c>
      <c r="G319" s="1">
        <v>0.62599816945176723</v>
      </c>
      <c r="H319" s="1">
        <v>0.34221934790829722</v>
      </c>
      <c r="I319">
        <v>1</v>
      </c>
      <c r="J319">
        <v>0</v>
      </c>
      <c r="K319">
        <v>114219</v>
      </c>
      <c r="L319">
        <v>68240</v>
      </c>
      <c r="M319">
        <v>114219</v>
      </c>
      <c r="S319" s="2">
        <v>2010</v>
      </c>
      <c r="T319">
        <v>60773</v>
      </c>
      <c r="U319">
        <v>65024</v>
      </c>
      <c r="V319">
        <v>0</v>
      </c>
      <c r="W319">
        <v>125797</v>
      </c>
      <c r="X319" s="1">
        <v>0.48310373061360762</v>
      </c>
      <c r="Y319" s="1">
        <v>0.51689626938639233</v>
      </c>
      <c r="Z319">
        <v>0</v>
      </c>
      <c r="AA319">
        <v>1</v>
      </c>
      <c r="AB319">
        <v>65024</v>
      </c>
      <c r="AC319">
        <v>60773</v>
      </c>
      <c r="AE319">
        <v>65024</v>
      </c>
      <c r="AJ319" s="1">
        <v>0.53207434840087897</v>
      </c>
      <c r="AK319" s="1">
        <v>1.0413670504956678</v>
      </c>
      <c r="AL319" s="1">
        <v>0.68945352106500635</v>
      </c>
      <c r="AM319" s="2">
        <v>2012</v>
      </c>
      <c r="AN319">
        <v>175016</v>
      </c>
      <c r="AO319">
        <v>12147</v>
      </c>
      <c r="AP319">
        <v>5548</v>
      </c>
      <c r="AQ319">
        <v>192711</v>
      </c>
      <c r="AR319" s="1">
        <v>0.9081785679073846</v>
      </c>
      <c r="AS319" s="1">
        <v>6.3032208851596438E-2</v>
      </c>
      <c r="AT319">
        <v>1</v>
      </c>
      <c r="AU319">
        <v>0</v>
      </c>
      <c r="AX319">
        <v>175016</v>
      </c>
      <c r="AY319">
        <v>12147</v>
      </c>
      <c r="AZ319">
        <v>175016</v>
      </c>
      <c r="BB319" s="1"/>
      <c r="BC319" s="1"/>
      <c r="BD319" s="1"/>
      <c r="BE319" s="1"/>
      <c r="BF319">
        <v>64142</v>
      </c>
      <c r="BG319">
        <v>0</v>
      </c>
      <c r="BH319">
        <v>9525</v>
      </c>
      <c r="BI319">
        <v>73667</v>
      </c>
      <c r="BJ319" s="1">
        <v>0.87070194252514699</v>
      </c>
      <c r="BK319" s="1">
        <v>0</v>
      </c>
      <c r="BL319" s="2">
        <v>1</v>
      </c>
      <c r="BM319" s="2">
        <v>0</v>
      </c>
    </row>
    <row r="320" spans="1:65" x14ac:dyDescent="0.25">
      <c r="A320" t="s">
        <v>272</v>
      </c>
      <c r="B320">
        <v>2008</v>
      </c>
      <c r="C320">
        <v>183190</v>
      </c>
      <c r="D320">
        <v>43365</v>
      </c>
      <c r="E320">
        <v>0</v>
      </c>
      <c r="F320">
        <v>226555</v>
      </c>
      <c r="G320" s="1">
        <v>0.80858952572223075</v>
      </c>
      <c r="H320" s="1">
        <v>0.19141047427776919</v>
      </c>
      <c r="I320">
        <v>1</v>
      </c>
      <c r="J320">
        <v>0</v>
      </c>
      <c r="K320">
        <v>183190</v>
      </c>
      <c r="L320">
        <v>43365</v>
      </c>
      <c r="M320">
        <v>183190</v>
      </c>
      <c r="S320" s="2">
        <v>2010</v>
      </c>
      <c r="T320">
        <v>107327</v>
      </c>
      <c r="U320">
        <v>32065</v>
      </c>
      <c r="V320">
        <v>0</v>
      </c>
      <c r="W320">
        <v>139392</v>
      </c>
      <c r="X320" s="1">
        <v>0.76996527777777779</v>
      </c>
      <c r="Y320" s="1">
        <v>0.23003472222222221</v>
      </c>
      <c r="Z320">
        <v>1</v>
      </c>
      <c r="AA320">
        <v>0</v>
      </c>
      <c r="AB320">
        <v>107327</v>
      </c>
      <c r="AC320">
        <v>32065</v>
      </c>
      <c r="AD320">
        <v>107327</v>
      </c>
      <c r="AJ320" s="1">
        <v>0.58587805011190563</v>
      </c>
      <c r="AK320" s="1">
        <v>0.7394211922056958</v>
      </c>
      <c r="AL320" s="1">
        <v>0.61526781576217693</v>
      </c>
      <c r="AM320" s="2">
        <v>2012</v>
      </c>
      <c r="AN320">
        <v>120761</v>
      </c>
      <c r="AO320">
        <v>21755</v>
      </c>
      <c r="AP320">
        <v>0</v>
      </c>
      <c r="AQ320">
        <v>142516</v>
      </c>
      <c r="AR320" s="1">
        <v>0.84735047292935528</v>
      </c>
      <c r="AS320" s="1">
        <v>0.15264952707064469</v>
      </c>
      <c r="AT320">
        <v>1</v>
      </c>
      <c r="AU320">
        <v>0</v>
      </c>
      <c r="AX320">
        <v>120761</v>
      </c>
      <c r="AY320">
        <v>21755</v>
      </c>
      <c r="AZ320">
        <v>120761</v>
      </c>
      <c r="BB320" s="1"/>
      <c r="BC320" s="1"/>
      <c r="BD320" s="1"/>
      <c r="BE320" s="1"/>
      <c r="BF320">
        <v>47370</v>
      </c>
      <c r="BG320">
        <v>0</v>
      </c>
      <c r="BH320">
        <v>6435</v>
      </c>
      <c r="BI320">
        <v>53805</v>
      </c>
      <c r="BJ320" s="1">
        <v>0.88040144967939782</v>
      </c>
      <c r="BK320" s="1">
        <v>0</v>
      </c>
      <c r="BL320" s="2">
        <v>1</v>
      </c>
      <c r="BM320" s="2">
        <v>0</v>
      </c>
    </row>
    <row r="321" spans="1:65" x14ac:dyDescent="0.25">
      <c r="A321" t="s">
        <v>273</v>
      </c>
      <c r="B321">
        <v>2008</v>
      </c>
      <c r="C321">
        <v>177060</v>
      </c>
      <c r="D321">
        <v>15668</v>
      </c>
      <c r="E321">
        <v>0</v>
      </c>
      <c r="F321">
        <v>192728</v>
      </c>
      <c r="G321" s="1">
        <v>0.91870408036196094</v>
      </c>
      <c r="H321" s="1">
        <v>8.1295919638039102E-2</v>
      </c>
      <c r="I321">
        <v>1</v>
      </c>
      <c r="J321">
        <v>0</v>
      </c>
      <c r="K321">
        <v>177060</v>
      </c>
      <c r="L321">
        <v>15668</v>
      </c>
      <c r="M321">
        <v>177060</v>
      </c>
      <c r="S321" s="2">
        <v>2010</v>
      </c>
      <c r="T321">
        <v>91225</v>
      </c>
      <c r="U321">
        <v>11754</v>
      </c>
      <c r="V321">
        <v>7803</v>
      </c>
      <c r="W321">
        <v>110782</v>
      </c>
      <c r="X321" s="1">
        <v>0.82346410066617326</v>
      </c>
      <c r="Y321" s="1">
        <v>0.10610026899676843</v>
      </c>
      <c r="Z321">
        <v>1</v>
      </c>
      <c r="AA321">
        <v>0</v>
      </c>
      <c r="AB321">
        <v>91225</v>
      </c>
      <c r="AC321">
        <v>11754</v>
      </c>
      <c r="AD321">
        <v>91225</v>
      </c>
      <c r="AJ321" s="1">
        <v>0.51522082909748113</v>
      </c>
      <c r="AK321" s="1">
        <v>0.75019147306612199</v>
      </c>
      <c r="AL321" s="1">
        <v>0.57481009505624503</v>
      </c>
      <c r="AM321" s="2">
        <v>2012</v>
      </c>
      <c r="AN321">
        <v>152661</v>
      </c>
      <c r="AO321">
        <v>4427</v>
      </c>
      <c r="AP321">
        <v>0</v>
      </c>
      <c r="AQ321">
        <v>157088</v>
      </c>
      <c r="AR321" s="1">
        <v>0.97181834385821964</v>
      </c>
      <c r="AS321" s="1">
        <v>2.8181656141780403E-2</v>
      </c>
      <c r="AT321">
        <v>1</v>
      </c>
      <c r="AU321">
        <v>0</v>
      </c>
      <c r="AX321">
        <v>152661</v>
      </c>
      <c r="AY321">
        <v>4427</v>
      </c>
      <c r="AZ321">
        <v>152661</v>
      </c>
      <c r="BB321" s="1"/>
      <c r="BC321" s="1"/>
      <c r="BD321" s="1"/>
      <c r="BE321" s="1"/>
      <c r="BF321">
        <v>51665</v>
      </c>
      <c r="BG321">
        <v>0</v>
      </c>
      <c r="BH321">
        <v>1540</v>
      </c>
      <c r="BI321">
        <v>53205</v>
      </c>
      <c r="BJ321" s="1">
        <v>0.9710553519406071</v>
      </c>
      <c r="BK321" s="1">
        <v>0</v>
      </c>
      <c r="BL321" s="2">
        <v>1</v>
      </c>
      <c r="BM321" s="2">
        <v>0</v>
      </c>
    </row>
    <row r="322" spans="1:65" x14ac:dyDescent="0.25">
      <c r="A322" t="s">
        <v>274</v>
      </c>
      <c r="B322">
        <v>2008</v>
      </c>
      <c r="C322">
        <v>127179</v>
      </c>
      <c r="D322">
        <v>4488</v>
      </c>
      <c r="E322">
        <v>0</v>
      </c>
      <c r="F322">
        <v>131667</v>
      </c>
      <c r="G322" s="1">
        <v>0.9659140103442776</v>
      </c>
      <c r="H322" s="1">
        <v>3.408598965572239E-2</v>
      </c>
      <c r="I322">
        <v>1</v>
      </c>
      <c r="J322">
        <v>0</v>
      </c>
      <c r="K322">
        <v>127179</v>
      </c>
      <c r="L322">
        <v>4488</v>
      </c>
      <c r="M322">
        <v>127179</v>
      </c>
      <c r="S322" s="2">
        <v>2010</v>
      </c>
      <c r="T322">
        <v>61642</v>
      </c>
      <c r="U322">
        <v>2758</v>
      </c>
      <c r="V322">
        <v>0</v>
      </c>
      <c r="W322">
        <v>64400</v>
      </c>
      <c r="X322" s="1">
        <v>0.95717391304347821</v>
      </c>
      <c r="Y322" s="1">
        <v>4.2826086956521736E-2</v>
      </c>
      <c r="Z322">
        <v>1</v>
      </c>
      <c r="AA322">
        <v>0</v>
      </c>
      <c r="AB322">
        <v>61642</v>
      </c>
      <c r="AC322">
        <v>2758</v>
      </c>
      <c r="AD322">
        <v>61642</v>
      </c>
      <c r="AJ322" s="1">
        <v>0.48468693730883244</v>
      </c>
      <c r="AK322" s="1">
        <v>0.61452762923351156</v>
      </c>
      <c r="AL322" s="1">
        <v>0.48911268579066891</v>
      </c>
      <c r="AM322" s="2">
        <v>2012</v>
      </c>
      <c r="AN322">
        <v>179562</v>
      </c>
      <c r="AO322">
        <v>53935</v>
      </c>
      <c r="AP322">
        <v>0</v>
      </c>
      <c r="AQ322">
        <v>233497</v>
      </c>
      <c r="AR322" s="1">
        <v>0.76901202156772897</v>
      </c>
      <c r="AS322" s="1">
        <v>0.23098797843227109</v>
      </c>
      <c r="AT322">
        <v>1</v>
      </c>
      <c r="AU322">
        <v>0</v>
      </c>
      <c r="AX322">
        <v>179562</v>
      </c>
      <c r="AY322">
        <v>53935</v>
      </c>
      <c r="AZ322">
        <v>179562</v>
      </c>
      <c r="BB322" s="1"/>
      <c r="BC322" s="1"/>
      <c r="BD322" s="1"/>
      <c r="BE322" s="1"/>
      <c r="BF322">
        <v>92351</v>
      </c>
      <c r="BG322">
        <v>0</v>
      </c>
      <c r="BH322">
        <v>675</v>
      </c>
      <c r="BI322">
        <v>93026</v>
      </c>
      <c r="BJ322" s="1">
        <v>0.99274396405306042</v>
      </c>
      <c r="BK322" s="1">
        <v>0</v>
      </c>
      <c r="BL322" s="2">
        <v>1</v>
      </c>
      <c r="BM322" s="2">
        <v>0</v>
      </c>
    </row>
    <row r="323" spans="1:65" x14ac:dyDescent="0.25">
      <c r="A323" t="s">
        <v>275</v>
      </c>
      <c r="B323">
        <v>2008</v>
      </c>
      <c r="C323">
        <v>161594</v>
      </c>
      <c r="D323">
        <v>40707</v>
      </c>
      <c r="E323">
        <v>0</v>
      </c>
      <c r="F323">
        <v>202301</v>
      </c>
      <c r="G323" s="1">
        <v>0.79878003568939349</v>
      </c>
      <c r="H323" s="1">
        <v>0.20121996431060649</v>
      </c>
      <c r="I323">
        <v>1</v>
      </c>
      <c r="J323">
        <v>0</v>
      </c>
      <c r="K323">
        <v>161594</v>
      </c>
      <c r="L323">
        <v>40707</v>
      </c>
      <c r="M323">
        <v>161594</v>
      </c>
      <c r="S323" s="2">
        <v>2010</v>
      </c>
      <c r="T323">
        <v>95346</v>
      </c>
      <c r="U323">
        <v>29792</v>
      </c>
      <c r="V323">
        <v>5661</v>
      </c>
      <c r="W323">
        <v>130799</v>
      </c>
      <c r="X323" s="1">
        <v>0.72895052714470299</v>
      </c>
      <c r="Y323" s="1">
        <v>0.22776932545355852</v>
      </c>
      <c r="Z323">
        <v>1</v>
      </c>
      <c r="AA323">
        <v>0</v>
      </c>
      <c r="AB323">
        <v>95346</v>
      </c>
      <c r="AC323">
        <v>29792</v>
      </c>
      <c r="AD323">
        <v>95346</v>
      </c>
      <c r="AJ323" s="1">
        <v>0.59003428345111819</v>
      </c>
      <c r="AK323" s="1">
        <v>0.73186429852359547</v>
      </c>
      <c r="AL323" s="1">
        <v>0.64655636897494329</v>
      </c>
      <c r="AM323" s="2">
        <v>2012</v>
      </c>
      <c r="AN323">
        <v>171417</v>
      </c>
      <c r="AO323">
        <v>91899</v>
      </c>
      <c r="AP323">
        <v>0</v>
      </c>
      <c r="AQ323">
        <v>263316</v>
      </c>
      <c r="AR323" s="1">
        <v>0.65099348311534433</v>
      </c>
      <c r="AS323" s="1">
        <v>0.34900651688465573</v>
      </c>
      <c r="AT323">
        <v>1</v>
      </c>
      <c r="AU323">
        <v>0</v>
      </c>
      <c r="AX323">
        <v>171417</v>
      </c>
      <c r="AY323">
        <v>91899</v>
      </c>
      <c r="AZ323">
        <v>171417</v>
      </c>
      <c r="BB323" s="1"/>
      <c r="BC323" s="1"/>
      <c r="BD323" s="1"/>
      <c r="BE323" s="1"/>
      <c r="BF323">
        <v>93001</v>
      </c>
      <c r="BG323">
        <v>72363</v>
      </c>
      <c r="BH323">
        <v>115</v>
      </c>
      <c r="BI323">
        <v>165479</v>
      </c>
      <c r="BJ323" s="1">
        <v>0.56201088959928447</v>
      </c>
      <c r="BK323" s="1">
        <v>0.43729415817112743</v>
      </c>
      <c r="BL323" s="2">
        <v>1</v>
      </c>
      <c r="BM323" s="2">
        <v>0</v>
      </c>
    </row>
    <row r="324" spans="1:65" x14ac:dyDescent="0.25">
      <c r="A324" t="s">
        <v>276</v>
      </c>
      <c r="B324">
        <v>2008</v>
      </c>
      <c r="C324">
        <v>174791</v>
      </c>
      <c r="D324">
        <v>80498</v>
      </c>
      <c r="E324">
        <v>0</v>
      </c>
      <c r="F324">
        <v>255289</v>
      </c>
      <c r="G324" s="1">
        <v>0.68467893250394651</v>
      </c>
      <c r="H324" s="1">
        <v>0.31532106749605349</v>
      </c>
      <c r="I324">
        <v>1</v>
      </c>
      <c r="J324">
        <v>0</v>
      </c>
      <c r="K324">
        <v>174791</v>
      </c>
      <c r="L324">
        <v>80498</v>
      </c>
      <c r="M324">
        <v>174791</v>
      </c>
      <c r="S324" s="2">
        <v>2010</v>
      </c>
      <c r="T324">
        <v>115619</v>
      </c>
      <c r="U324">
        <v>70413</v>
      </c>
      <c r="V324">
        <v>0</v>
      </c>
      <c r="W324">
        <v>186032</v>
      </c>
      <c r="X324" s="1">
        <v>0.62150060204695967</v>
      </c>
      <c r="Y324" s="1">
        <v>0.37849939795304033</v>
      </c>
      <c r="Z324">
        <v>1</v>
      </c>
      <c r="AA324">
        <v>0</v>
      </c>
      <c r="AB324">
        <v>115619</v>
      </c>
      <c r="AC324">
        <v>70413</v>
      </c>
      <c r="AD324">
        <v>115619</v>
      </c>
      <c r="AJ324" s="1">
        <v>0.66146998415250213</v>
      </c>
      <c r="AK324" s="1">
        <v>0.87471738428283929</v>
      </c>
      <c r="AL324" s="1">
        <v>0.72871138200235808</v>
      </c>
      <c r="AM324" s="2">
        <v>2012</v>
      </c>
      <c r="AN324">
        <v>143845</v>
      </c>
      <c r="AO324">
        <v>133049</v>
      </c>
      <c r="AP324">
        <v>0</v>
      </c>
      <c r="AQ324">
        <v>276894</v>
      </c>
      <c r="AR324" s="1">
        <v>0.51949482473437492</v>
      </c>
      <c r="AS324" s="1">
        <v>0.48050517526562514</v>
      </c>
      <c r="AT324">
        <v>1</v>
      </c>
      <c r="AU324">
        <v>0</v>
      </c>
      <c r="AX324">
        <v>143845</v>
      </c>
      <c r="AY324">
        <v>133049</v>
      </c>
      <c r="AZ324">
        <v>143845</v>
      </c>
      <c r="BB324" s="1"/>
      <c r="BC324" s="1"/>
      <c r="BD324" s="1"/>
      <c r="BE324" s="1"/>
      <c r="BF324">
        <v>84415</v>
      </c>
      <c r="BG324">
        <v>81625</v>
      </c>
      <c r="BH324">
        <v>4294</v>
      </c>
      <c r="BI324">
        <v>170334</v>
      </c>
      <c r="BJ324" s="1">
        <v>0.49558514448084351</v>
      </c>
      <c r="BK324" s="1">
        <v>0.47920556083929222</v>
      </c>
      <c r="BL324" s="2">
        <v>1</v>
      </c>
      <c r="BM324" s="2">
        <v>0</v>
      </c>
    </row>
    <row r="325" spans="1:65" x14ac:dyDescent="0.25">
      <c r="A325" t="s">
        <v>277</v>
      </c>
      <c r="B325">
        <v>2008</v>
      </c>
      <c r="C325">
        <v>164859</v>
      </c>
      <c r="D325">
        <v>116120</v>
      </c>
      <c r="E325">
        <v>0</v>
      </c>
      <c r="F325">
        <v>280979</v>
      </c>
      <c r="G325" s="1">
        <v>0.58673068094056846</v>
      </c>
      <c r="H325" s="1">
        <v>0.41326931905943148</v>
      </c>
      <c r="I325">
        <v>1</v>
      </c>
      <c r="J325">
        <v>0</v>
      </c>
      <c r="K325">
        <v>164859</v>
      </c>
      <c r="L325">
        <v>116120</v>
      </c>
      <c r="M325">
        <v>164859</v>
      </c>
      <c r="S325" s="2">
        <v>2010</v>
      </c>
      <c r="T325">
        <v>98766</v>
      </c>
      <c r="U325">
        <v>109956</v>
      </c>
      <c r="V325">
        <v>0</v>
      </c>
      <c r="W325">
        <v>208722</v>
      </c>
      <c r="X325" s="1">
        <v>0.47319400925633137</v>
      </c>
      <c r="Y325" s="1">
        <v>0.52680599074366863</v>
      </c>
      <c r="Z325">
        <v>0</v>
      </c>
      <c r="AA325">
        <v>1</v>
      </c>
      <c r="AB325">
        <v>109956</v>
      </c>
      <c r="AC325">
        <v>98766</v>
      </c>
      <c r="AE325">
        <v>109956</v>
      </c>
      <c r="AJ325" s="1">
        <v>0.59909377104070749</v>
      </c>
      <c r="AK325" s="1">
        <v>0.94691698243196698</v>
      </c>
      <c r="AL325" s="1">
        <v>0.74283843276543804</v>
      </c>
      <c r="AM325" s="2">
        <v>2012</v>
      </c>
      <c r="AN325">
        <v>134295</v>
      </c>
      <c r="AO325">
        <v>150245</v>
      </c>
      <c r="AP325">
        <v>0</v>
      </c>
      <c r="AQ325">
        <v>284540</v>
      </c>
      <c r="AR325" s="1">
        <v>0.4719723061783932</v>
      </c>
      <c r="AS325" s="1">
        <v>0.52802769382160686</v>
      </c>
      <c r="AT325">
        <v>0</v>
      </c>
      <c r="AU325">
        <v>1</v>
      </c>
      <c r="AX325">
        <v>150245</v>
      </c>
      <c r="AY325">
        <v>134295</v>
      </c>
      <c r="BA325">
        <v>150245</v>
      </c>
      <c r="BB325" s="1"/>
      <c r="BC325" s="1"/>
      <c r="BD325" s="1"/>
      <c r="BE325" s="1"/>
      <c r="BF325">
        <v>67024</v>
      </c>
      <c r="BG325">
        <v>124477</v>
      </c>
      <c r="BH325">
        <v>141</v>
      </c>
      <c r="BI325">
        <v>191642</v>
      </c>
      <c r="BJ325" s="1">
        <v>0.34973544421369013</v>
      </c>
      <c r="BK325" s="1">
        <v>0.64952880892497467</v>
      </c>
      <c r="BL325" s="2">
        <v>0</v>
      </c>
      <c r="BM325" s="2">
        <v>1</v>
      </c>
    </row>
    <row r="326" spans="1:65" x14ac:dyDescent="0.25">
      <c r="A326" t="s">
        <v>260</v>
      </c>
      <c r="B326">
        <v>2008</v>
      </c>
      <c r="C326">
        <v>161279</v>
      </c>
      <c r="D326">
        <v>79641</v>
      </c>
      <c r="E326">
        <v>0</v>
      </c>
      <c r="F326">
        <v>240920</v>
      </c>
      <c r="G326" s="1">
        <v>0.6694296862028889</v>
      </c>
      <c r="H326" s="1">
        <v>0.33057031379711105</v>
      </c>
      <c r="I326">
        <v>1</v>
      </c>
      <c r="J326">
        <v>0</v>
      </c>
      <c r="K326">
        <v>161279</v>
      </c>
      <c r="L326">
        <v>79641</v>
      </c>
      <c r="M326">
        <v>161279</v>
      </c>
      <c r="S326" s="2">
        <v>2010</v>
      </c>
      <c r="T326">
        <v>94694</v>
      </c>
      <c r="U326">
        <v>72115</v>
      </c>
      <c r="V326">
        <v>0</v>
      </c>
      <c r="W326">
        <v>166809</v>
      </c>
      <c r="X326" s="1">
        <v>0.56767920196152488</v>
      </c>
      <c r="Y326" s="1">
        <v>0.43232079803847512</v>
      </c>
      <c r="Z326">
        <v>1</v>
      </c>
      <c r="AA326">
        <v>0</v>
      </c>
      <c r="AB326">
        <v>94694</v>
      </c>
      <c r="AC326">
        <v>72115</v>
      </c>
      <c r="AD326">
        <v>94694</v>
      </c>
      <c r="AJ326" s="1">
        <v>0.5871440175100292</v>
      </c>
      <c r="AK326" s="1">
        <v>0.90550093544782206</v>
      </c>
      <c r="AL326" s="1">
        <v>0.69238336377220655</v>
      </c>
      <c r="AM326" s="2">
        <v>2012</v>
      </c>
      <c r="AN326">
        <v>100545</v>
      </c>
      <c r="AO326">
        <v>142309</v>
      </c>
      <c r="AP326">
        <v>0</v>
      </c>
      <c r="AQ326">
        <v>242854</v>
      </c>
      <c r="AR326" s="1">
        <v>0.41401418135999407</v>
      </c>
      <c r="AS326" s="1">
        <v>0.58598581864000598</v>
      </c>
      <c r="AT326">
        <v>0</v>
      </c>
      <c r="AU326">
        <v>1</v>
      </c>
      <c r="AX326">
        <v>142309</v>
      </c>
      <c r="AY326">
        <v>100545</v>
      </c>
      <c r="BA326">
        <v>142309</v>
      </c>
      <c r="BB326" s="1"/>
      <c r="BC326" s="1"/>
      <c r="BD326" s="1"/>
      <c r="BE326" s="1"/>
      <c r="BF326">
        <v>40009</v>
      </c>
      <c r="BG326">
        <v>91701</v>
      </c>
      <c r="BH326">
        <v>2386</v>
      </c>
      <c r="BI326">
        <v>134096</v>
      </c>
      <c r="BJ326" s="1">
        <v>0.29836087579047849</v>
      </c>
      <c r="BK326" s="1">
        <v>0.6838459014437418</v>
      </c>
      <c r="BL326" s="2">
        <v>0</v>
      </c>
      <c r="BM326" s="2">
        <v>1</v>
      </c>
    </row>
    <row r="327" spans="1:65" x14ac:dyDescent="0.25">
      <c r="A327" t="s">
        <v>278</v>
      </c>
      <c r="B327">
        <v>2008</v>
      </c>
      <c r="C327">
        <v>193651</v>
      </c>
      <c r="D327">
        <v>118031</v>
      </c>
      <c r="E327">
        <v>0</v>
      </c>
      <c r="F327">
        <v>311682</v>
      </c>
      <c r="G327" s="1">
        <v>0.62130953985151538</v>
      </c>
      <c r="H327" s="1">
        <v>0.37869046014848468</v>
      </c>
      <c r="I327">
        <v>1</v>
      </c>
      <c r="J327">
        <v>0</v>
      </c>
      <c r="K327">
        <v>193651</v>
      </c>
      <c r="L327">
        <v>118031</v>
      </c>
      <c r="M327">
        <v>193651</v>
      </c>
      <c r="S327" s="2">
        <v>2010</v>
      </c>
      <c r="T327">
        <v>107077</v>
      </c>
      <c r="U327">
        <v>130176</v>
      </c>
      <c r="V327">
        <v>0</v>
      </c>
      <c r="W327">
        <v>237253</v>
      </c>
      <c r="X327" s="1">
        <v>0.45131989901076064</v>
      </c>
      <c r="Y327" s="1">
        <v>0.54868010098923936</v>
      </c>
      <c r="Z327">
        <v>0</v>
      </c>
      <c r="AA327">
        <v>1</v>
      </c>
      <c r="AB327">
        <v>130176</v>
      </c>
      <c r="AC327">
        <v>107077</v>
      </c>
      <c r="AE327">
        <v>130176</v>
      </c>
      <c r="AJ327" s="1">
        <v>0.55293801736112902</v>
      </c>
      <c r="AK327" s="1">
        <v>1.1028966966305462</v>
      </c>
      <c r="AL327" s="1">
        <v>0.76120212267631748</v>
      </c>
      <c r="AM327" s="2">
        <v>2012</v>
      </c>
      <c r="AN327">
        <v>203401</v>
      </c>
      <c r="AO327">
        <v>93778</v>
      </c>
      <c r="AP327">
        <v>0</v>
      </c>
      <c r="AQ327">
        <v>297179</v>
      </c>
      <c r="AR327" s="1">
        <v>0.68443934463740708</v>
      </c>
      <c r="AS327" s="1">
        <v>0.31556065536259292</v>
      </c>
      <c r="AT327">
        <v>1</v>
      </c>
      <c r="AU327">
        <v>0</v>
      </c>
      <c r="AX327">
        <v>203401</v>
      </c>
      <c r="AY327">
        <v>93778</v>
      </c>
      <c r="AZ327">
        <v>203401</v>
      </c>
      <c r="BB327" s="1"/>
      <c r="BC327" s="1"/>
      <c r="BD327" s="1"/>
      <c r="BE327" s="1"/>
      <c r="BF327">
        <v>118993</v>
      </c>
      <c r="BG327">
        <v>75491</v>
      </c>
      <c r="BH327">
        <v>1446</v>
      </c>
      <c r="BI327">
        <v>195930</v>
      </c>
      <c r="BJ327" s="1">
        <v>0.6073240443015363</v>
      </c>
      <c r="BK327" s="1">
        <v>0.38529576889705508</v>
      </c>
      <c r="BL327" s="2">
        <v>1</v>
      </c>
      <c r="BM327" s="2">
        <v>0</v>
      </c>
    </row>
    <row r="328" spans="1:65" x14ac:dyDescent="0.25">
      <c r="A328" t="s">
        <v>279</v>
      </c>
      <c r="B328">
        <v>2008</v>
      </c>
      <c r="C328">
        <v>171286</v>
      </c>
      <c r="D328">
        <v>96599</v>
      </c>
      <c r="E328">
        <v>7965</v>
      </c>
      <c r="F328">
        <v>275850</v>
      </c>
      <c r="G328" s="1">
        <v>0.62093891607757834</v>
      </c>
      <c r="H328" s="1">
        <v>0.35018669566793548</v>
      </c>
      <c r="I328">
        <v>1</v>
      </c>
      <c r="J328">
        <v>0</v>
      </c>
      <c r="K328">
        <v>171286</v>
      </c>
      <c r="L328">
        <v>104564</v>
      </c>
      <c r="M328">
        <v>171286</v>
      </c>
      <c r="S328" s="2">
        <v>2010</v>
      </c>
      <c r="T328">
        <v>124889</v>
      </c>
      <c r="U328">
        <v>85752</v>
      </c>
      <c r="V328">
        <v>0</v>
      </c>
      <c r="W328">
        <v>210641</v>
      </c>
      <c r="X328" s="1">
        <v>0.59289976785146292</v>
      </c>
      <c r="Y328" s="1">
        <v>0.40710023214853708</v>
      </c>
      <c r="Z328">
        <v>1</v>
      </c>
      <c r="AA328">
        <v>0</v>
      </c>
      <c r="AB328">
        <v>124889</v>
      </c>
      <c r="AC328">
        <v>85752</v>
      </c>
      <c r="AD328">
        <v>124889</v>
      </c>
      <c r="AJ328" s="1">
        <v>0.72912555608747942</v>
      </c>
      <c r="AK328" s="1">
        <v>0.8877110529094504</v>
      </c>
      <c r="AL328" s="1">
        <v>0.76360703280768538</v>
      </c>
      <c r="AM328" s="2">
        <v>2012</v>
      </c>
      <c r="AN328">
        <v>126631</v>
      </c>
      <c r="AO328">
        <v>121646</v>
      </c>
      <c r="AP328">
        <v>0</v>
      </c>
      <c r="AQ328">
        <v>248277</v>
      </c>
      <c r="AR328" s="1">
        <v>0.51003919009815646</v>
      </c>
      <c r="AS328" s="1">
        <v>0.48996080990184349</v>
      </c>
      <c r="AT328">
        <v>1</v>
      </c>
      <c r="AU328">
        <v>0</v>
      </c>
      <c r="AX328">
        <v>126631</v>
      </c>
      <c r="AY328">
        <v>121646</v>
      </c>
      <c r="AZ328">
        <v>126631</v>
      </c>
      <c r="BB328" s="1"/>
      <c r="BC328" s="1"/>
      <c r="BD328" s="1"/>
      <c r="BE328" s="1"/>
      <c r="BF328">
        <v>54567</v>
      </c>
      <c r="BG328">
        <v>89764</v>
      </c>
      <c r="BH328">
        <v>18544</v>
      </c>
      <c r="BI328">
        <v>162875</v>
      </c>
      <c r="BJ328" s="1">
        <v>0.33502379125095932</v>
      </c>
      <c r="BK328" s="1">
        <v>0.55112202609363004</v>
      </c>
      <c r="BL328" s="2">
        <v>0</v>
      </c>
      <c r="BM328" s="2">
        <v>1</v>
      </c>
    </row>
    <row r="329" spans="1:65" x14ac:dyDescent="0.25">
      <c r="A329" t="s">
        <v>280</v>
      </c>
      <c r="B329">
        <v>2008</v>
      </c>
      <c r="C329">
        <v>168558</v>
      </c>
      <c r="D329">
        <v>85126</v>
      </c>
      <c r="E329">
        <v>0</v>
      </c>
      <c r="F329">
        <v>253684</v>
      </c>
      <c r="G329" s="1">
        <v>0.66444080036580944</v>
      </c>
      <c r="H329" s="1">
        <v>0.33555919963419056</v>
      </c>
      <c r="I329">
        <v>1</v>
      </c>
      <c r="J329">
        <v>0</v>
      </c>
      <c r="K329">
        <v>168558</v>
      </c>
      <c r="L329">
        <v>85126</v>
      </c>
      <c r="M329">
        <v>168558</v>
      </c>
      <c r="S329" s="2">
        <v>2010</v>
      </c>
      <c r="T329">
        <v>98661</v>
      </c>
      <c r="U329">
        <v>88687</v>
      </c>
      <c r="V329">
        <v>0</v>
      </c>
      <c r="W329">
        <v>187348</v>
      </c>
      <c r="X329" s="1">
        <v>0.5266189123983176</v>
      </c>
      <c r="Y329" s="1">
        <v>0.4733810876016824</v>
      </c>
      <c r="Z329">
        <v>1</v>
      </c>
      <c r="AA329">
        <v>0</v>
      </c>
      <c r="AB329">
        <v>98661</v>
      </c>
      <c r="AC329">
        <v>88687</v>
      </c>
      <c r="AD329">
        <v>98661</v>
      </c>
      <c r="AJ329" s="1">
        <v>0.5853237461289289</v>
      </c>
      <c r="AK329" s="1">
        <v>1.0418321076991754</v>
      </c>
      <c r="AL329" s="1">
        <v>0.73850932656375645</v>
      </c>
      <c r="AM329" s="2">
        <v>2012</v>
      </c>
      <c r="AN329">
        <v>102080</v>
      </c>
      <c r="AO329">
        <v>157941</v>
      </c>
      <c r="AP329">
        <v>0</v>
      </c>
      <c r="AQ329">
        <v>260021</v>
      </c>
      <c r="AR329" s="1">
        <v>0.39258367593386689</v>
      </c>
      <c r="AS329" s="1">
        <v>0.60741632406613311</v>
      </c>
      <c r="AT329">
        <v>0</v>
      </c>
      <c r="AU329">
        <v>1</v>
      </c>
      <c r="AX329">
        <v>157941</v>
      </c>
      <c r="AY329">
        <v>102080</v>
      </c>
      <c r="BA329">
        <v>157941</v>
      </c>
      <c r="BB329" s="1"/>
      <c r="BC329" s="1"/>
      <c r="BD329" s="1"/>
      <c r="BE329" s="1"/>
      <c r="BF329">
        <v>0</v>
      </c>
      <c r="BG329">
        <v>122963</v>
      </c>
      <c r="BH329">
        <v>2075</v>
      </c>
      <c r="BI329">
        <v>125038</v>
      </c>
      <c r="BJ329" s="1">
        <v>0</v>
      </c>
      <c r="BK329" s="1">
        <v>0.9834050448663606</v>
      </c>
      <c r="BL329" s="2">
        <v>0</v>
      </c>
      <c r="BM329" s="2">
        <v>1</v>
      </c>
    </row>
    <row r="330" spans="1:65" x14ac:dyDescent="0.25">
      <c r="A330" t="s">
        <v>281</v>
      </c>
      <c r="B330">
        <v>2008</v>
      </c>
      <c r="C330">
        <v>75871</v>
      </c>
      <c r="D330">
        <v>143029</v>
      </c>
      <c r="E330">
        <v>0</v>
      </c>
      <c r="F330">
        <v>218900</v>
      </c>
      <c r="G330" s="1">
        <v>0.34660118775696663</v>
      </c>
      <c r="H330" s="1">
        <v>0.65339881224303331</v>
      </c>
      <c r="I330">
        <v>0</v>
      </c>
      <c r="J330">
        <v>1</v>
      </c>
      <c r="K330">
        <v>143029</v>
      </c>
      <c r="L330">
        <v>75871</v>
      </c>
      <c r="N330">
        <v>143029</v>
      </c>
      <c r="S330" s="2">
        <v>2010</v>
      </c>
      <c r="T330">
        <v>82232</v>
      </c>
      <c r="U330">
        <v>80237</v>
      </c>
      <c r="V330">
        <v>10507</v>
      </c>
      <c r="W330">
        <v>172976</v>
      </c>
      <c r="X330" s="1">
        <v>0.47539543057996486</v>
      </c>
      <c r="Y330" s="1">
        <v>0.46386203866432335</v>
      </c>
      <c r="Z330">
        <v>1</v>
      </c>
      <c r="AA330">
        <v>0</v>
      </c>
      <c r="AB330">
        <v>82232</v>
      </c>
      <c r="AC330">
        <v>80237</v>
      </c>
      <c r="AD330">
        <v>82232</v>
      </c>
      <c r="AJ330" s="1">
        <v>1.0838396752382333</v>
      </c>
      <c r="AK330" s="1">
        <v>0.56098413608429065</v>
      </c>
      <c r="AL330" s="1">
        <v>0.79020557332115116</v>
      </c>
      <c r="AM330" s="2">
        <v>2012</v>
      </c>
      <c r="AN330">
        <v>127535</v>
      </c>
      <c r="AO330">
        <v>137669</v>
      </c>
      <c r="AP330">
        <v>0</v>
      </c>
      <c r="AQ330">
        <v>265204</v>
      </c>
      <c r="AR330" s="1">
        <v>0.48089395333403717</v>
      </c>
      <c r="AS330" s="1">
        <v>0.51910604666596283</v>
      </c>
      <c r="AT330">
        <v>0</v>
      </c>
      <c r="AU330">
        <v>1</v>
      </c>
      <c r="AX330">
        <v>137669</v>
      </c>
      <c r="AY330">
        <v>127535</v>
      </c>
      <c r="BA330">
        <v>137669</v>
      </c>
      <c r="BB330" s="1"/>
      <c r="BC330" s="1"/>
      <c r="BD330" s="1"/>
      <c r="BE330" s="1"/>
      <c r="BF330">
        <v>65721</v>
      </c>
      <c r="BG330">
        <v>107596</v>
      </c>
      <c r="BH330">
        <v>120</v>
      </c>
      <c r="BI330">
        <v>173437</v>
      </c>
      <c r="BJ330" s="1">
        <v>0.37893298431130612</v>
      </c>
      <c r="BK330" s="1">
        <v>0.62037512180215293</v>
      </c>
      <c r="BL330" s="2">
        <v>0</v>
      </c>
      <c r="BM330" s="2">
        <v>1</v>
      </c>
    </row>
    <row r="331" spans="1:65" x14ac:dyDescent="0.25">
      <c r="A331" t="s">
        <v>282</v>
      </c>
      <c r="B331">
        <v>2008</v>
      </c>
      <c r="C331">
        <v>130799</v>
      </c>
      <c r="D331">
        <v>120880</v>
      </c>
      <c r="E331">
        <v>0</v>
      </c>
      <c r="F331">
        <v>251679</v>
      </c>
      <c r="G331" s="1">
        <v>0.5197056568088716</v>
      </c>
      <c r="H331" s="1">
        <v>0.4802943431911284</v>
      </c>
      <c r="I331">
        <v>1</v>
      </c>
      <c r="J331">
        <v>0</v>
      </c>
      <c r="K331">
        <v>130799</v>
      </c>
      <c r="L331">
        <v>120880</v>
      </c>
      <c r="M331">
        <v>130799</v>
      </c>
      <c r="S331" s="2">
        <v>2010</v>
      </c>
      <c r="T331">
        <v>89809</v>
      </c>
      <c r="U331">
        <v>101599</v>
      </c>
      <c r="V331">
        <v>0</v>
      </c>
      <c r="W331">
        <v>191408</v>
      </c>
      <c r="X331" s="1">
        <v>0.46920191423555963</v>
      </c>
      <c r="Y331" s="1">
        <v>0.53079808576444032</v>
      </c>
      <c r="Z331">
        <v>0</v>
      </c>
      <c r="AA331">
        <v>1</v>
      </c>
      <c r="AB331">
        <v>101599</v>
      </c>
      <c r="AC331">
        <v>89809</v>
      </c>
      <c r="AE331">
        <v>101599</v>
      </c>
      <c r="AJ331" s="1">
        <v>0.68661839922323564</v>
      </c>
      <c r="AK331" s="1">
        <v>0.84049470549305094</v>
      </c>
      <c r="AL331" s="1">
        <v>0.76052431867577353</v>
      </c>
      <c r="AM331" s="2">
        <v>2012</v>
      </c>
      <c r="AN331">
        <v>143044</v>
      </c>
      <c r="AO331">
        <v>127054</v>
      </c>
      <c r="AP331">
        <v>22670</v>
      </c>
      <c r="AQ331">
        <v>292768</v>
      </c>
      <c r="AR331" s="1">
        <v>0.48859164936058586</v>
      </c>
      <c r="AS331" s="1">
        <v>0.4339750245928517</v>
      </c>
      <c r="AT331">
        <v>1</v>
      </c>
      <c r="AU331">
        <v>0</v>
      </c>
      <c r="AX331">
        <v>143044</v>
      </c>
      <c r="AY331">
        <v>127054</v>
      </c>
      <c r="AZ331">
        <v>143044</v>
      </c>
      <c r="BB331" s="1"/>
      <c r="BC331" s="1"/>
      <c r="BD331" s="1"/>
      <c r="BE331" s="1"/>
      <c r="BF331">
        <v>75690</v>
      </c>
      <c r="BG331">
        <v>112979</v>
      </c>
      <c r="BH331">
        <v>438</v>
      </c>
      <c r="BI331">
        <v>189107</v>
      </c>
      <c r="BJ331" s="1">
        <v>0.40024959414511363</v>
      </c>
      <c r="BK331" s="1">
        <v>0.59743425679641682</v>
      </c>
      <c r="BL331" s="2">
        <v>0</v>
      </c>
      <c r="BM331" s="2">
        <v>1</v>
      </c>
    </row>
    <row r="332" spans="1:65" x14ac:dyDescent="0.25">
      <c r="A332" t="s">
        <v>283</v>
      </c>
      <c r="B332">
        <v>2008</v>
      </c>
      <c r="C332">
        <v>157375</v>
      </c>
      <c r="D332">
        <v>120217</v>
      </c>
      <c r="E332">
        <v>9483</v>
      </c>
      <c r="F332">
        <v>287075</v>
      </c>
      <c r="G332" s="1">
        <v>0.5482016894539754</v>
      </c>
      <c r="H332" s="1">
        <v>0.41876513106331098</v>
      </c>
      <c r="I332">
        <v>1</v>
      </c>
      <c r="J332">
        <v>0</v>
      </c>
      <c r="K332">
        <v>157375</v>
      </c>
      <c r="L332">
        <v>129700</v>
      </c>
      <c r="M332">
        <v>157375</v>
      </c>
      <c r="S332" s="2">
        <v>2010</v>
      </c>
      <c r="T332">
        <v>103954</v>
      </c>
      <c r="U332">
        <v>104602</v>
      </c>
      <c r="V332">
        <v>0</v>
      </c>
      <c r="W332">
        <v>208556</v>
      </c>
      <c r="X332" s="1">
        <v>0.49844646042309981</v>
      </c>
      <c r="Y332" s="1">
        <v>0.50155353957690019</v>
      </c>
      <c r="Z332">
        <v>0</v>
      </c>
      <c r="AA332">
        <v>1</v>
      </c>
      <c r="AB332">
        <v>104602</v>
      </c>
      <c r="AC332">
        <v>103954</v>
      </c>
      <c r="AE332">
        <v>104602</v>
      </c>
      <c r="AJ332" s="1">
        <v>0.66054964257347104</v>
      </c>
      <c r="AK332" s="1">
        <v>0.87010988462530259</v>
      </c>
      <c r="AL332" s="1">
        <v>0.72648610990159368</v>
      </c>
      <c r="AM332" s="2">
        <v>2012</v>
      </c>
      <c r="AN332">
        <v>179810</v>
      </c>
      <c r="AO332">
        <v>133389</v>
      </c>
      <c r="AP332">
        <v>0</v>
      </c>
      <c r="AQ332">
        <v>313199</v>
      </c>
      <c r="AR332" s="1">
        <v>0.57410783559334477</v>
      </c>
      <c r="AS332" s="1">
        <v>0.42589216440665517</v>
      </c>
      <c r="AT332">
        <v>1</v>
      </c>
      <c r="AU332">
        <v>0</v>
      </c>
      <c r="AX332">
        <v>179810</v>
      </c>
      <c r="AY332">
        <v>133389</v>
      </c>
      <c r="AZ332">
        <v>179810</v>
      </c>
      <c r="BB332" s="1"/>
      <c r="BC332" s="1"/>
      <c r="BD332" s="1"/>
      <c r="BE332" s="1"/>
      <c r="BF332">
        <v>93053</v>
      </c>
      <c r="BG332">
        <v>92471</v>
      </c>
      <c r="BH332">
        <v>230</v>
      </c>
      <c r="BI332">
        <v>185754</v>
      </c>
      <c r="BJ332" s="1">
        <v>0.50094748969066616</v>
      </c>
      <c r="BK332" s="1">
        <v>0.49781431355448602</v>
      </c>
      <c r="BL332" s="2">
        <v>1</v>
      </c>
      <c r="BM332" s="2">
        <v>0</v>
      </c>
    </row>
    <row r="333" spans="1:65" x14ac:dyDescent="0.25">
      <c r="A333" t="s">
        <v>284</v>
      </c>
      <c r="B333">
        <v>2008</v>
      </c>
      <c r="C333">
        <v>109615</v>
      </c>
      <c r="D333">
        <v>148607</v>
      </c>
      <c r="E333">
        <v>12104</v>
      </c>
      <c r="F333">
        <v>270326</v>
      </c>
      <c r="G333" s="1">
        <v>0.40549188757278248</v>
      </c>
      <c r="H333" s="1">
        <v>0.54973254514919023</v>
      </c>
      <c r="I333">
        <v>0</v>
      </c>
      <c r="J333">
        <v>1</v>
      </c>
      <c r="K333">
        <v>148607</v>
      </c>
      <c r="L333">
        <v>121719</v>
      </c>
      <c r="N333">
        <v>148607</v>
      </c>
      <c r="S333" s="2">
        <v>2010</v>
      </c>
      <c r="T333">
        <v>109615</v>
      </c>
      <c r="U333">
        <v>148607</v>
      </c>
      <c r="V333">
        <v>12104</v>
      </c>
      <c r="W333">
        <v>270326</v>
      </c>
      <c r="X333" s="1">
        <v>0.40549188757278248</v>
      </c>
      <c r="Y333" s="1">
        <v>0.54973254514919023</v>
      </c>
      <c r="Z333">
        <v>0</v>
      </c>
      <c r="AA333">
        <v>1</v>
      </c>
      <c r="AB333">
        <v>148607</v>
      </c>
      <c r="AC333">
        <v>109615</v>
      </c>
      <c r="AE333">
        <v>148607</v>
      </c>
      <c r="AJ333" s="1">
        <v>1</v>
      </c>
      <c r="AK333" s="1">
        <v>1</v>
      </c>
      <c r="AL333" s="1">
        <v>1</v>
      </c>
      <c r="AM333" s="2">
        <v>2012</v>
      </c>
      <c r="AN333">
        <v>212588</v>
      </c>
      <c r="AO333">
        <v>71666</v>
      </c>
      <c r="AP333">
        <v>0</v>
      </c>
      <c r="AQ333">
        <v>284254</v>
      </c>
      <c r="AR333" s="1">
        <v>0.74788041681031758</v>
      </c>
      <c r="AS333" s="1">
        <v>0.25211958318968247</v>
      </c>
      <c r="AT333">
        <v>1</v>
      </c>
      <c r="AU333">
        <v>0</v>
      </c>
      <c r="AX333">
        <v>212588</v>
      </c>
      <c r="AY333">
        <v>71666</v>
      </c>
      <c r="AZ333">
        <v>212588</v>
      </c>
      <c r="BB333" s="1"/>
      <c r="BC333" s="1"/>
      <c r="BD333" s="1"/>
      <c r="BE333" s="1"/>
      <c r="BF333">
        <v>107791</v>
      </c>
      <c r="BG333">
        <v>50659</v>
      </c>
      <c r="BH333">
        <v>125</v>
      </c>
      <c r="BI333">
        <v>158575</v>
      </c>
      <c r="BJ333" s="1">
        <v>0.67974775342897686</v>
      </c>
      <c r="BK333" s="1">
        <v>0.31946397603657573</v>
      </c>
      <c r="BL333" s="2">
        <v>1</v>
      </c>
      <c r="BM333" s="2">
        <v>0</v>
      </c>
    </row>
    <row r="334" spans="1:65" x14ac:dyDescent="0.25">
      <c r="A334" t="s">
        <v>285</v>
      </c>
      <c r="B334">
        <v>2008</v>
      </c>
      <c r="C334">
        <v>185713</v>
      </c>
      <c r="D334">
        <v>56354</v>
      </c>
      <c r="E334">
        <v>7478</v>
      </c>
      <c r="F334">
        <v>249545</v>
      </c>
      <c r="G334" s="1">
        <v>0.74420645574946398</v>
      </c>
      <c r="H334" s="1">
        <v>0.22582700514937185</v>
      </c>
      <c r="I334">
        <v>1</v>
      </c>
      <c r="J334">
        <v>0</v>
      </c>
      <c r="K334">
        <v>185713</v>
      </c>
      <c r="L334">
        <v>63832</v>
      </c>
      <c r="M334">
        <v>185713</v>
      </c>
      <c r="S334" s="2">
        <v>2010</v>
      </c>
      <c r="T334">
        <v>119085</v>
      </c>
      <c r="U334">
        <v>76320</v>
      </c>
      <c r="V334">
        <v>0</v>
      </c>
      <c r="W334">
        <v>195405</v>
      </c>
      <c r="X334" s="1">
        <v>0.60942657557380819</v>
      </c>
      <c r="Y334" s="1">
        <v>0.39057342442619175</v>
      </c>
      <c r="Z334">
        <v>1</v>
      </c>
      <c r="AA334">
        <v>0</v>
      </c>
      <c r="AB334">
        <v>119085</v>
      </c>
      <c r="AC334">
        <v>76320</v>
      </c>
      <c r="AD334">
        <v>119085</v>
      </c>
      <c r="AJ334" s="1">
        <v>0.64123136237097023</v>
      </c>
      <c r="AK334" s="1">
        <v>1.3542960570678213</v>
      </c>
      <c r="AL334" s="1">
        <v>0.78304514215872889</v>
      </c>
      <c r="AM334" s="2">
        <v>2012</v>
      </c>
      <c r="AN334">
        <v>156219</v>
      </c>
      <c r="AO334">
        <v>161220</v>
      </c>
      <c r="AP334">
        <v>0</v>
      </c>
      <c r="AQ334">
        <v>317439</v>
      </c>
      <c r="AR334" s="1">
        <v>0.49212289605246995</v>
      </c>
      <c r="AS334" s="1">
        <v>0.50787710394753005</v>
      </c>
      <c r="AT334">
        <v>0</v>
      </c>
      <c r="AU334">
        <v>1</v>
      </c>
      <c r="AX334">
        <v>161220</v>
      </c>
      <c r="AY334">
        <v>156219</v>
      </c>
      <c r="BA334">
        <v>161220</v>
      </c>
      <c r="BB334" s="1"/>
      <c r="BC334" s="1"/>
      <c r="BD334" s="1"/>
      <c r="BE334" s="1"/>
      <c r="BF334">
        <v>56088</v>
      </c>
      <c r="BG334">
        <v>138940</v>
      </c>
      <c r="BH334">
        <v>130</v>
      </c>
      <c r="BI334">
        <v>195158</v>
      </c>
      <c r="BJ334" s="1">
        <v>0.28739790323737691</v>
      </c>
      <c r="BK334" s="1">
        <v>0.71193596982957397</v>
      </c>
      <c r="BL334" s="2">
        <v>0</v>
      </c>
      <c r="BM334" s="2">
        <v>1</v>
      </c>
    </row>
    <row r="335" spans="1:65" x14ac:dyDescent="0.25">
      <c r="A335" t="s">
        <v>286</v>
      </c>
      <c r="B335">
        <v>2008</v>
      </c>
      <c r="C335">
        <v>172655</v>
      </c>
      <c r="D335">
        <v>48690</v>
      </c>
      <c r="E335">
        <v>0</v>
      </c>
      <c r="F335">
        <v>221345</v>
      </c>
      <c r="G335" s="1">
        <v>0.78002665522148684</v>
      </c>
      <c r="H335" s="1">
        <v>0.21997334477851319</v>
      </c>
      <c r="I335">
        <v>1</v>
      </c>
      <c r="J335">
        <v>0</v>
      </c>
      <c r="K335">
        <v>172655</v>
      </c>
      <c r="L335">
        <v>48690</v>
      </c>
      <c r="M335">
        <v>172655</v>
      </c>
      <c r="S335" s="2">
        <v>2010</v>
      </c>
      <c r="T335">
        <v>102514</v>
      </c>
      <c r="U335">
        <v>55392</v>
      </c>
      <c r="V335">
        <v>0</v>
      </c>
      <c r="W335">
        <v>157906</v>
      </c>
      <c r="X335" s="1">
        <v>0.64920902308968631</v>
      </c>
      <c r="Y335" s="1">
        <v>0.35079097691031375</v>
      </c>
      <c r="Z335">
        <v>1</v>
      </c>
      <c r="AA335">
        <v>0</v>
      </c>
      <c r="AB335">
        <v>102514</v>
      </c>
      <c r="AC335">
        <v>55392</v>
      </c>
      <c r="AD335">
        <v>102514</v>
      </c>
      <c r="AJ335" s="1">
        <v>0.59375054299035646</v>
      </c>
      <c r="AK335" s="1">
        <v>1.1376463339494762</v>
      </c>
      <c r="AL335" s="1">
        <v>0.71339311933858907</v>
      </c>
      <c r="AM335" s="2">
        <v>2012</v>
      </c>
      <c r="BB335" s="1"/>
      <c r="BC335" s="1"/>
      <c r="BD335" s="1"/>
      <c r="BE335" s="1"/>
    </row>
    <row r="336" spans="1:65" x14ac:dyDescent="0.25">
      <c r="A336" t="s">
        <v>287</v>
      </c>
      <c r="B336">
        <v>2008</v>
      </c>
      <c r="C336">
        <v>140529</v>
      </c>
      <c r="D336">
        <v>135199</v>
      </c>
      <c r="E336">
        <v>0</v>
      </c>
      <c r="F336">
        <v>275728</v>
      </c>
      <c r="G336" s="1">
        <v>0.50966532234666051</v>
      </c>
      <c r="H336" s="1">
        <v>0.49033467765333955</v>
      </c>
      <c r="I336">
        <v>1</v>
      </c>
      <c r="J336">
        <v>0</v>
      </c>
      <c r="K336">
        <v>140529</v>
      </c>
      <c r="L336">
        <v>135199</v>
      </c>
      <c r="M336">
        <v>140529</v>
      </c>
      <c r="S336" s="2">
        <v>2010</v>
      </c>
      <c r="T336">
        <v>86099</v>
      </c>
      <c r="U336">
        <v>112314</v>
      </c>
      <c r="V336">
        <v>0</v>
      </c>
      <c r="W336">
        <v>198413</v>
      </c>
      <c r="X336" s="1">
        <v>0.4339383004137834</v>
      </c>
      <c r="Y336" s="1">
        <v>0.56606169958621666</v>
      </c>
      <c r="Z336">
        <v>0</v>
      </c>
      <c r="AA336">
        <v>1</v>
      </c>
      <c r="AB336">
        <v>112314</v>
      </c>
      <c r="AC336">
        <v>86099</v>
      </c>
      <c r="AE336">
        <v>112314</v>
      </c>
      <c r="AJ336" s="1">
        <v>0.61267781027403601</v>
      </c>
      <c r="AK336" s="1">
        <v>0.83073099653103943</v>
      </c>
      <c r="AL336" s="1">
        <v>0.7195968490686474</v>
      </c>
      <c r="AM336" s="2">
        <v>2012</v>
      </c>
      <c r="BB336" s="1"/>
      <c r="BC336" s="1"/>
      <c r="BD336" s="1"/>
      <c r="BE336" s="1"/>
    </row>
    <row r="337" spans="1:65" x14ac:dyDescent="0.25">
      <c r="A337" t="s">
        <v>261</v>
      </c>
      <c r="B337">
        <v>2008</v>
      </c>
      <c r="C337">
        <v>97525</v>
      </c>
      <c r="D337">
        <v>172774</v>
      </c>
      <c r="E337">
        <v>0</v>
      </c>
      <c r="F337">
        <v>270299</v>
      </c>
      <c r="G337" s="1">
        <v>0.36080414651922499</v>
      </c>
      <c r="H337" s="1">
        <v>0.63919585348077501</v>
      </c>
      <c r="I337">
        <v>0</v>
      </c>
      <c r="J337">
        <v>1</v>
      </c>
      <c r="K337">
        <v>172774</v>
      </c>
      <c r="L337">
        <v>97525</v>
      </c>
      <c r="N337">
        <v>172774</v>
      </c>
      <c r="S337" s="2">
        <v>2010</v>
      </c>
      <c r="T337">
        <v>51346</v>
      </c>
      <c r="U337">
        <v>131674</v>
      </c>
      <c r="V337">
        <v>0</v>
      </c>
      <c r="W337">
        <v>183020</v>
      </c>
      <c r="X337" s="1">
        <v>0.28054857392634686</v>
      </c>
      <c r="Y337" s="1">
        <v>0.7194514260736532</v>
      </c>
      <c r="Z337">
        <v>0</v>
      </c>
      <c r="AA337">
        <v>1</v>
      </c>
      <c r="AB337">
        <v>131674</v>
      </c>
      <c r="AC337">
        <v>51346</v>
      </c>
      <c r="AE337">
        <v>131674</v>
      </c>
      <c r="AJ337" s="1">
        <v>0.52649064342476293</v>
      </c>
      <c r="AK337" s="1">
        <v>0.76211698519453164</v>
      </c>
      <c r="AL337" s="1">
        <v>0.67710202405484299</v>
      </c>
      <c r="AM337" s="2">
        <v>2012</v>
      </c>
      <c r="AN337">
        <v>157880</v>
      </c>
      <c r="AO337">
        <v>113203</v>
      </c>
      <c r="AP337">
        <v>0</v>
      </c>
      <c r="AQ337">
        <v>271083</v>
      </c>
      <c r="AR337" s="1">
        <v>0.58240465097405592</v>
      </c>
      <c r="AS337" s="1">
        <v>0.41759534902594408</v>
      </c>
      <c r="AT337">
        <v>1</v>
      </c>
      <c r="AU337">
        <v>0</v>
      </c>
      <c r="AX337">
        <v>157880</v>
      </c>
      <c r="AY337">
        <v>113203</v>
      </c>
      <c r="AZ337">
        <v>157880</v>
      </c>
      <c r="BB337" s="1"/>
      <c r="BC337" s="1"/>
      <c r="BD337" s="1"/>
      <c r="BE337" s="1"/>
      <c r="BF337">
        <v>85310</v>
      </c>
      <c r="BG337">
        <v>71212</v>
      </c>
      <c r="BH337">
        <v>146</v>
      </c>
      <c r="BI337">
        <v>156668</v>
      </c>
      <c r="BJ337" s="1">
        <v>0.54452728061888833</v>
      </c>
      <c r="BK337" s="1">
        <v>0.45454081241861771</v>
      </c>
      <c r="BL337" s="2">
        <v>1</v>
      </c>
      <c r="BM337" s="2">
        <v>0</v>
      </c>
    </row>
    <row r="338" spans="1:65" x14ac:dyDescent="0.25">
      <c r="A338" t="s">
        <v>262</v>
      </c>
      <c r="B338">
        <v>2008</v>
      </c>
      <c r="C338">
        <v>164028</v>
      </c>
      <c r="D338">
        <v>92242</v>
      </c>
      <c r="E338">
        <v>0</v>
      </c>
      <c r="F338">
        <v>256270</v>
      </c>
      <c r="G338" s="1">
        <v>0.64005931244390679</v>
      </c>
      <c r="H338" s="1">
        <v>0.35994068755609321</v>
      </c>
      <c r="I338">
        <v>1</v>
      </c>
      <c r="J338">
        <v>0</v>
      </c>
      <c r="K338">
        <v>164028</v>
      </c>
      <c r="L338">
        <v>92242</v>
      </c>
      <c r="M338">
        <v>164028</v>
      </c>
      <c r="S338" s="2">
        <v>2010</v>
      </c>
      <c r="T338">
        <v>94483</v>
      </c>
      <c r="U338">
        <v>81718</v>
      </c>
      <c r="V338">
        <v>0</v>
      </c>
      <c r="W338">
        <v>176201</v>
      </c>
      <c r="X338" s="1">
        <v>0.53622283641977064</v>
      </c>
      <c r="Y338" s="1">
        <v>0.46377716358022941</v>
      </c>
      <c r="Z338">
        <v>1</v>
      </c>
      <c r="AA338">
        <v>0</v>
      </c>
      <c r="AB338">
        <v>94483</v>
      </c>
      <c r="AC338">
        <v>81718</v>
      </c>
      <c r="AD338">
        <v>94483</v>
      </c>
      <c r="AJ338" s="1">
        <v>0.57601750920574535</v>
      </c>
      <c r="AK338" s="1">
        <v>0.88590880509962922</v>
      </c>
      <c r="AL338" s="1">
        <v>0.68755999531743861</v>
      </c>
      <c r="AM338" s="2">
        <v>2012</v>
      </c>
      <c r="AN338">
        <v>163955</v>
      </c>
      <c r="AO338">
        <v>85693</v>
      </c>
      <c r="AP338">
        <v>15603</v>
      </c>
      <c r="AQ338">
        <v>265251</v>
      </c>
      <c r="AR338" s="1">
        <v>0.61811265556020523</v>
      </c>
      <c r="AS338" s="1">
        <v>0.32306381502803005</v>
      </c>
      <c r="AT338">
        <v>1</v>
      </c>
      <c r="AU338">
        <v>0</v>
      </c>
      <c r="AX338">
        <v>163955</v>
      </c>
      <c r="AY338">
        <v>85693</v>
      </c>
      <c r="AZ338">
        <v>163955</v>
      </c>
      <c r="BB338" s="1"/>
      <c r="BC338" s="1"/>
      <c r="BD338" s="1"/>
      <c r="BE338" s="1"/>
      <c r="BF338">
        <v>85294</v>
      </c>
      <c r="BG338">
        <v>76515</v>
      </c>
      <c r="BH338">
        <v>333</v>
      </c>
      <c r="BI338">
        <v>162142</v>
      </c>
      <c r="BJ338" s="1">
        <v>0.52604507160390279</v>
      </c>
      <c r="BK338" s="1">
        <v>0.47190117304584872</v>
      </c>
      <c r="BL338" s="2">
        <v>1</v>
      </c>
      <c r="BM338" s="2">
        <v>0</v>
      </c>
    </row>
    <row r="339" spans="1:65" x14ac:dyDescent="0.25">
      <c r="A339" t="s">
        <v>263</v>
      </c>
      <c r="B339">
        <v>2008</v>
      </c>
      <c r="C339">
        <v>112724</v>
      </c>
      <c r="D339">
        <v>43039</v>
      </c>
      <c r="E339">
        <v>0</v>
      </c>
      <c r="F339">
        <v>155763</v>
      </c>
      <c r="G339" s="1">
        <v>0.72368919448135949</v>
      </c>
      <c r="H339" s="1">
        <v>0.27631080551864051</v>
      </c>
      <c r="I339">
        <v>1</v>
      </c>
      <c r="J339">
        <v>0</v>
      </c>
      <c r="K339">
        <v>112724</v>
      </c>
      <c r="L339">
        <v>43039</v>
      </c>
      <c r="M339">
        <v>112724</v>
      </c>
      <c r="S339" s="2">
        <v>2010</v>
      </c>
      <c r="T339">
        <v>72239</v>
      </c>
      <c r="U339">
        <v>41493</v>
      </c>
      <c r="V339">
        <v>0</v>
      </c>
      <c r="W339">
        <v>113732</v>
      </c>
      <c r="X339" s="1">
        <v>0.63516864207083323</v>
      </c>
      <c r="Y339" s="1">
        <v>0.36483135792916682</v>
      </c>
      <c r="Z339">
        <v>1</v>
      </c>
      <c r="AA339">
        <v>0</v>
      </c>
      <c r="AB339">
        <v>72239</v>
      </c>
      <c r="AC339">
        <v>41493</v>
      </c>
      <c r="AD339">
        <v>72239</v>
      </c>
      <c r="AJ339" s="1">
        <v>0.64084844398708352</v>
      </c>
      <c r="AK339" s="1">
        <v>0.96407909105694833</v>
      </c>
      <c r="AL339" s="1">
        <v>0.73016056444726929</v>
      </c>
      <c r="AM339" s="2">
        <v>2012</v>
      </c>
      <c r="AN339">
        <v>167835</v>
      </c>
      <c r="AO339">
        <v>17875</v>
      </c>
      <c r="AP339">
        <v>0</v>
      </c>
      <c r="AQ339">
        <v>185710</v>
      </c>
      <c r="AR339" s="1">
        <v>0.90374777879489532</v>
      </c>
      <c r="AS339" s="1">
        <v>9.6252221205104738E-2</v>
      </c>
      <c r="AT339">
        <v>1</v>
      </c>
      <c r="AU339">
        <v>0</v>
      </c>
      <c r="AX339">
        <v>167835</v>
      </c>
      <c r="AY339">
        <v>17875</v>
      </c>
      <c r="AZ339">
        <v>167835</v>
      </c>
      <c r="BB339" s="1"/>
      <c r="BC339" s="1"/>
      <c r="BD339" s="1"/>
      <c r="BE339" s="1"/>
      <c r="BF339">
        <v>72454</v>
      </c>
      <c r="BG339">
        <v>0</v>
      </c>
      <c r="BH339">
        <v>3936</v>
      </c>
      <c r="BI339">
        <v>76390</v>
      </c>
      <c r="BJ339" s="1">
        <v>0.94847493127372695</v>
      </c>
      <c r="BK339" s="1">
        <v>0</v>
      </c>
      <c r="BL339" s="2">
        <v>1</v>
      </c>
      <c r="BM339" s="2">
        <v>0</v>
      </c>
    </row>
    <row r="340" spans="1:65" x14ac:dyDescent="0.25">
      <c r="A340" t="s">
        <v>264</v>
      </c>
      <c r="B340">
        <v>2008</v>
      </c>
      <c r="G340" s="1">
        <v>1</v>
      </c>
      <c r="H340" s="1">
        <v>0</v>
      </c>
      <c r="I340">
        <v>1</v>
      </c>
      <c r="J340">
        <v>0</v>
      </c>
      <c r="S340" s="2">
        <v>2010</v>
      </c>
      <c r="T340">
        <v>85096</v>
      </c>
      <c r="U340">
        <v>11826</v>
      </c>
      <c r="V340">
        <v>0</v>
      </c>
      <c r="W340">
        <v>96922</v>
      </c>
      <c r="X340" s="1">
        <v>0.87798435855636492</v>
      </c>
      <c r="Y340" s="1">
        <v>0.12201564144363508</v>
      </c>
      <c r="Z340">
        <v>1</v>
      </c>
      <c r="AA340">
        <v>0</v>
      </c>
      <c r="AB340">
        <v>85096</v>
      </c>
      <c r="AC340">
        <v>11826</v>
      </c>
      <c r="AD340">
        <v>85096</v>
      </c>
      <c r="AJ340" s="1"/>
      <c r="AK340" s="1"/>
      <c r="AL340" s="1"/>
      <c r="AM340" s="2">
        <v>2012</v>
      </c>
      <c r="AN340">
        <v>111501</v>
      </c>
      <c r="AO340">
        <v>50846</v>
      </c>
      <c r="AP340">
        <v>0</v>
      </c>
      <c r="AQ340">
        <v>162347</v>
      </c>
      <c r="AR340" s="1">
        <v>0.68680665488121129</v>
      </c>
      <c r="AS340" s="1">
        <v>0.31319334511878877</v>
      </c>
      <c r="AT340">
        <v>1</v>
      </c>
      <c r="AU340">
        <v>0</v>
      </c>
      <c r="AX340">
        <v>111501</v>
      </c>
      <c r="AY340">
        <v>50846</v>
      </c>
      <c r="AZ340">
        <v>111501</v>
      </c>
      <c r="BB340" s="1"/>
      <c r="BC340" s="1"/>
      <c r="BD340" s="1"/>
      <c r="BE340" s="1"/>
      <c r="BF340">
        <v>50617</v>
      </c>
      <c r="BG340">
        <v>0</v>
      </c>
      <c r="BH340">
        <v>551</v>
      </c>
      <c r="BI340">
        <v>51168</v>
      </c>
      <c r="BJ340" s="1">
        <v>0.98923155096935589</v>
      </c>
      <c r="BK340" s="1">
        <v>0</v>
      </c>
      <c r="BL340" s="2">
        <v>1</v>
      </c>
      <c r="BM340" s="2">
        <v>0</v>
      </c>
    </row>
    <row r="341" spans="1:65" x14ac:dyDescent="0.25">
      <c r="A341" t="s">
        <v>265</v>
      </c>
      <c r="B341">
        <v>2008</v>
      </c>
      <c r="C341">
        <v>118459</v>
      </c>
      <c r="D341">
        <v>21477</v>
      </c>
      <c r="E341">
        <v>0</v>
      </c>
      <c r="F341">
        <v>139936</v>
      </c>
      <c r="G341" s="1">
        <v>0.84652269608964092</v>
      </c>
      <c r="H341" s="1">
        <v>0.15347730391035902</v>
      </c>
      <c r="I341">
        <v>1</v>
      </c>
      <c r="J341">
        <v>0</v>
      </c>
      <c r="K341">
        <v>118459</v>
      </c>
      <c r="L341">
        <v>21477</v>
      </c>
      <c r="M341">
        <v>118459</v>
      </c>
      <c r="S341" s="2">
        <v>2010</v>
      </c>
      <c r="T341">
        <v>71247</v>
      </c>
      <c r="U341">
        <v>16145</v>
      </c>
      <c r="V341">
        <v>0</v>
      </c>
      <c r="W341">
        <v>87392</v>
      </c>
      <c r="X341" s="1">
        <v>0.81525768949102895</v>
      </c>
      <c r="Y341" s="1">
        <v>0.18474231050897108</v>
      </c>
      <c r="Z341">
        <v>1</v>
      </c>
      <c r="AA341">
        <v>0</v>
      </c>
      <c r="AB341">
        <v>71247</v>
      </c>
      <c r="AC341">
        <v>16145</v>
      </c>
      <c r="AD341">
        <v>71247</v>
      </c>
      <c r="AJ341" s="1">
        <v>0.60144860247005294</v>
      </c>
      <c r="AK341" s="1">
        <v>0.75173441355869064</v>
      </c>
      <c r="AL341" s="1">
        <v>0.62451406357191863</v>
      </c>
      <c r="AM341" s="2">
        <v>2012</v>
      </c>
      <c r="AN341">
        <v>141359</v>
      </c>
      <c r="AO341">
        <v>0</v>
      </c>
      <c r="AP341">
        <v>7816</v>
      </c>
      <c r="AQ341">
        <v>149175</v>
      </c>
      <c r="AR341" s="1">
        <v>0.94760516172280873</v>
      </c>
      <c r="AS341" s="1">
        <v>0</v>
      </c>
      <c r="AT341">
        <v>1</v>
      </c>
      <c r="AU341">
        <v>0</v>
      </c>
      <c r="AX341">
        <v>141359</v>
      </c>
      <c r="AY341">
        <v>0</v>
      </c>
      <c r="AZ341">
        <v>141359</v>
      </c>
      <c r="BB341" s="1"/>
      <c r="BC341" s="1"/>
      <c r="BD341" s="1"/>
      <c r="BE341" s="1"/>
      <c r="BF341">
        <v>53283</v>
      </c>
      <c r="BG341">
        <v>5299</v>
      </c>
      <c r="BH341">
        <v>1406</v>
      </c>
      <c r="BI341">
        <v>59988</v>
      </c>
      <c r="BJ341" s="1">
        <v>0.88822764552910582</v>
      </c>
      <c r="BK341" s="1">
        <v>8.8334333533373346E-2</v>
      </c>
      <c r="BL341" s="2">
        <v>1</v>
      </c>
      <c r="BM341" s="2">
        <v>0</v>
      </c>
    </row>
    <row r="342" spans="1:65" x14ac:dyDescent="0.25">
      <c r="A342" t="s">
        <v>266</v>
      </c>
      <c r="B342">
        <v>2008</v>
      </c>
      <c r="C342">
        <v>160730</v>
      </c>
      <c r="D342">
        <v>39047</v>
      </c>
      <c r="E342">
        <v>0</v>
      </c>
      <c r="F342">
        <v>199777</v>
      </c>
      <c r="G342" s="1">
        <v>0.80454706998303105</v>
      </c>
      <c r="H342" s="1">
        <v>0.19545293001696892</v>
      </c>
      <c r="I342">
        <v>1</v>
      </c>
      <c r="J342">
        <v>0</v>
      </c>
      <c r="K342">
        <v>160730</v>
      </c>
      <c r="L342">
        <v>39047</v>
      </c>
      <c r="M342">
        <v>160730</v>
      </c>
      <c r="S342" s="2">
        <v>2010</v>
      </c>
      <c r="T342">
        <v>67011</v>
      </c>
      <c r="U342">
        <v>43129</v>
      </c>
      <c r="V342">
        <v>0</v>
      </c>
      <c r="W342">
        <v>110140</v>
      </c>
      <c r="X342" s="1">
        <v>0.60841656074087525</v>
      </c>
      <c r="Y342" s="1">
        <v>0.39158343925912475</v>
      </c>
      <c r="Z342">
        <v>1</v>
      </c>
      <c r="AA342">
        <v>0</v>
      </c>
      <c r="AB342">
        <v>67011</v>
      </c>
      <c r="AC342">
        <v>43129</v>
      </c>
      <c r="AD342">
        <v>67011</v>
      </c>
      <c r="AJ342" s="1">
        <v>0.41691656815778011</v>
      </c>
      <c r="AK342" s="1">
        <v>1.1045406817425154</v>
      </c>
      <c r="AL342" s="1">
        <v>0.55131471590823766</v>
      </c>
      <c r="AM342" s="2">
        <v>2012</v>
      </c>
      <c r="AN342">
        <v>184039</v>
      </c>
      <c r="AO342">
        <v>17650</v>
      </c>
      <c r="AP342">
        <v>0</v>
      </c>
      <c r="AQ342">
        <v>201689</v>
      </c>
      <c r="AR342" s="1">
        <v>0.91248903014046379</v>
      </c>
      <c r="AS342" s="1">
        <v>8.7510969859536214E-2</v>
      </c>
      <c r="AT342">
        <v>1</v>
      </c>
      <c r="AU342">
        <v>0</v>
      </c>
      <c r="AX342">
        <v>184039</v>
      </c>
      <c r="AY342">
        <v>17650</v>
      </c>
      <c r="AZ342">
        <v>184039</v>
      </c>
      <c r="BB342" s="1"/>
      <c r="BC342" s="1"/>
      <c r="BD342" s="1"/>
      <c r="BE342" s="1"/>
      <c r="BF342">
        <v>71280</v>
      </c>
      <c r="BG342">
        <v>0</v>
      </c>
      <c r="BH342">
        <v>6344</v>
      </c>
      <c r="BI342">
        <v>77624</v>
      </c>
      <c r="BJ342" s="1">
        <v>0.9182726991652066</v>
      </c>
      <c r="BK342" s="1">
        <v>0</v>
      </c>
      <c r="BL342" s="2">
        <v>1</v>
      </c>
      <c r="BM342" s="2">
        <v>0</v>
      </c>
    </row>
    <row r="343" spans="1:65" x14ac:dyDescent="0.25">
      <c r="A343" t="s">
        <v>267</v>
      </c>
      <c r="B343">
        <v>2008</v>
      </c>
      <c r="C343">
        <v>112205</v>
      </c>
      <c r="D343">
        <v>0</v>
      </c>
      <c r="E343">
        <v>8378</v>
      </c>
      <c r="F343">
        <v>120583</v>
      </c>
      <c r="G343" s="1">
        <v>0.93052088602871053</v>
      </c>
      <c r="H343" s="1">
        <v>0</v>
      </c>
      <c r="I343">
        <v>1</v>
      </c>
      <c r="J343">
        <v>0</v>
      </c>
      <c r="K343">
        <v>112205</v>
      </c>
      <c r="L343">
        <v>8378</v>
      </c>
      <c r="M343">
        <v>112205</v>
      </c>
      <c r="S343" s="2">
        <v>2010</v>
      </c>
      <c r="T343">
        <v>98839</v>
      </c>
      <c r="U343">
        <v>31996</v>
      </c>
      <c r="V343">
        <v>0</v>
      </c>
      <c r="W343">
        <v>130835</v>
      </c>
      <c r="X343" s="1">
        <v>0.75544770130316807</v>
      </c>
      <c r="Y343" s="1">
        <v>0.2445522986968319</v>
      </c>
      <c r="Z343">
        <v>1</v>
      </c>
      <c r="AA343">
        <v>0</v>
      </c>
      <c r="AB343">
        <v>98839</v>
      </c>
      <c r="AC343">
        <v>31996</v>
      </c>
      <c r="AD343">
        <v>98839</v>
      </c>
      <c r="AJ343" s="1">
        <v>0.88087874871886285</v>
      </c>
      <c r="AK343" s="1"/>
      <c r="AL343" s="1">
        <v>1.0850202764900525</v>
      </c>
      <c r="AM343" s="2">
        <v>2012</v>
      </c>
      <c r="AN343">
        <v>186141</v>
      </c>
      <c r="AO343">
        <v>24164</v>
      </c>
      <c r="AP343">
        <v>0</v>
      </c>
      <c r="AQ343">
        <v>210305</v>
      </c>
      <c r="AR343" s="1">
        <v>0.88510021159744179</v>
      </c>
      <c r="AS343" s="1">
        <v>0.11489978840255818</v>
      </c>
      <c r="AT343">
        <v>1</v>
      </c>
      <c r="AU343">
        <v>0</v>
      </c>
      <c r="AX343">
        <v>186141</v>
      </c>
      <c r="AY343">
        <v>24164</v>
      </c>
      <c r="AZ343">
        <v>186141</v>
      </c>
      <c r="BB343" s="1"/>
      <c r="BC343" s="1"/>
      <c r="BD343" s="1"/>
      <c r="BE343" s="1"/>
      <c r="BF343">
        <v>78157</v>
      </c>
      <c r="BG343">
        <v>0</v>
      </c>
      <c r="BH343">
        <v>9325</v>
      </c>
      <c r="BI343">
        <v>87482</v>
      </c>
      <c r="BJ343" s="1">
        <v>0.89340664365240852</v>
      </c>
      <c r="BK343" s="1">
        <v>0</v>
      </c>
      <c r="BL343" s="2">
        <v>1</v>
      </c>
      <c r="BM343" s="2">
        <v>0</v>
      </c>
    </row>
    <row r="344" spans="1:65" x14ac:dyDescent="0.25">
      <c r="A344" t="s">
        <v>288</v>
      </c>
      <c r="B344">
        <v>2008</v>
      </c>
      <c r="C344">
        <v>192765</v>
      </c>
      <c r="D344">
        <v>81506</v>
      </c>
      <c r="E344">
        <v>0</v>
      </c>
      <c r="F344">
        <v>274271</v>
      </c>
      <c r="G344" s="1">
        <v>0.70282676622756324</v>
      </c>
      <c r="H344" s="1">
        <v>0.29717323377243676</v>
      </c>
      <c r="I344">
        <v>1</v>
      </c>
      <c r="J344">
        <v>0</v>
      </c>
      <c r="K344">
        <v>192765</v>
      </c>
      <c r="L344">
        <v>81506</v>
      </c>
      <c r="M344">
        <v>192765</v>
      </c>
      <c r="S344" s="2">
        <v>2010</v>
      </c>
      <c r="T344">
        <v>103294</v>
      </c>
      <c r="U344">
        <v>70867</v>
      </c>
      <c r="V344">
        <v>0</v>
      </c>
      <c r="W344">
        <v>174161</v>
      </c>
      <c r="X344" s="1">
        <v>0.59309489495351997</v>
      </c>
      <c r="Y344" s="1">
        <v>0.40690510504647998</v>
      </c>
      <c r="Z344">
        <v>1</v>
      </c>
      <c r="AA344">
        <v>0</v>
      </c>
      <c r="AB344">
        <v>103294</v>
      </c>
      <c r="AC344">
        <v>70867</v>
      </c>
      <c r="AD344">
        <v>103294</v>
      </c>
      <c r="AJ344" s="1">
        <v>0.53585453790885273</v>
      </c>
      <c r="AK344" s="1">
        <v>0.86946973228964741</v>
      </c>
      <c r="AL344" s="1">
        <v>0.63499604405861354</v>
      </c>
      <c r="AM344" s="2">
        <v>2012</v>
      </c>
      <c r="AN344">
        <v>254644</v>
      </c>
      <c r="AO344">
        <v>77288</v>
      </c>
      <c r="AP344">
        <v>0</v>
      </c>
      <c r="AQ344">
        <v>331932</v>
      </c>
      <c r="AR344" s="1">
        <v>0.76715712856850193</v>
      </c>
      <c r="AS344" s="1">
        <v>0.23284287143149801</v>
      </c>
      <c r="AT344">
        <v>1</v>
      </c>
      <c r="AU344">
        <v>0</v>
      </c>
      <c r="AX344">
        <v>254644</v>
      </c>
      <c r="AY344">
        <v>77288</v>
      </c>
      <c r="AZ344">
        <v>254644</v>
      </c>
      <c r="BB344" s="1"/>
      <c r="BC344" s="1"/>
      <c r="BD344" s="1"/>
      <c r="BE344" s="1"/>
      <c r="BF344">
        <v>154333</v>
      </c>
      <c r="BG344">
        <v>55990</v>
      </c>
      <c r="BH344">
        <v>0</v>
      </c>
      <c r="BI344">
        <v>210323</v>
      </c>
      <c r="BJ344" s="1">
        <v>0.73379040808660967</v>
      </c>
      <c r="BK344" s="1">
        <v>0.26620959191339033</v>
      </c>
      <c r="BL344" s="2">
        <v>1</v>
      </c>
      <c r="BM344" s="2">
        <v>0</v>
      </c>
    </row>
    <row r="345" spans="1:65" x14ac:dyDescent="0.25">
      <c r="A345" t="s">
        <v>297</v>
      </c>
      <c r="B345">
        <v>2008</v>
      </c>
      <c r="C345">
        <v>126699</v>
      </c>
      <c r="D345">
        <v>171774</v>
      </c>
      <c r="E345">
        <v>0</v>
      </c>
      <c r="F345">
        <v>298473</v>
      </c>
      <c r="G345" s="1">
        <v>0.42449065744640219</v>
      </c>
      <c r="H345" s="1">
        <v>0.57550934255359776</v>
      </c>
      <c r="I345">
        <v>0</v>
      </c>
      <c r="J345">
        <v>1</v>
      </c>
      <c r="K345">
        <v>171774</v>
      </c>
      <c r="L345">
        <v>126699</v>
      </c>
      <c r="N345">
        <v>171774</v>
      </c>
      <c r="S345" s="2">
        <v>2010</v>
      </c>
      <c r="T345">
        <v>52972</v>
      </c>
      <c r="U345">
        <v>130813</v>
      </c>
      <c r="V345">
        <v>0</v>
      </c>
      <c r="W345">
        <v>183785</v>
      </c>
      <c r="X345" s="1">
        <v>0.2882280926082107</v>
      </c>
      <c r="Y345" s="1">
        <v>0.7117719073917893</v>
      </c>
      <c r="Z345">
        <v>0</v>
      </c>
      <c r="AA345">
        <v>1</v>
      </c>
      <c r="AB345">
        <v>130813</v>
      </c>
      <c r="AC345">
        <v>52972</v>
      </c>
      <c r="AE345">
        <v>130813</v>
      </c>
      <c r="AJ345" s="1">
        <v>0.41809327619002518</v>
      </c>
      <c r="AK345" s="1">
        <v>0.76154132755830339</v>
      </c>
      <c r="AL345" s="1">
        <v>0.61575083843429723</v>
      </c>
      <c r="AM345" s="2">
        <v>2012</v>
      </c>
      <c r="AN345">
        <v>144023</v>
      </c>
      <c r="AO345">
        <v>190826</v>
      </c>
      <c r="AP345">
        <v>0</v>
      </c>
      <c r="AQ345">
        <v>334849</v>
      </c>
      <c r="AR345" s="1">
        <v>0.43011327493885304</v>
      </c>
      <c r="AS345" s="1">
        <v>0.56988672506114701</v>
      </c>
      <c r="AT345">
        <v>0</v>
      </c>
      <c r="AU345">
        <v>1</v>
      </c>
      <c r="AX345">
        <v>190826</v>
      </c>
      <c r="AY345">
        <v>144023</v>
      </c>
      <c r="BA345">
        <v>190826</v>
      </c>
      <c r="BB345" s="1"/>
      <c r="BC345" s="1"/>
      <c r="BD345" s="1"/>
      <c r="BE345" s="1"/>
      <c r="BF345">
        <v>85292</v>
      </c>
      <c r="BG345">
        <v>133504</v>
      </c>
      <c r="BH345">
        <v>0</v>
      </c>
      <c r="BI345">
        <v>218796</v>
      </c>
      <c r="BJ345" s="1">
        <v>0.38982431123055267</v>
      </c>
      <c r="BK345" s="1">
        <v>0.61017568876944739</v>
      </c>
      <c r="BL345" s="2">
        <v>0</v>
      </c>
      <c r="BM345" s="2">
        <v>1</v>
      </c>
    </row>
    <row r="346" spans="1:65" x14ac:dyDescent="0.25">
      <c r="A346" t="s">
        <v>298</v>
      </c>
      <c r="B346">
        <v>2008</v>
      </c>
      <c r="C346">
        <v>211112</v>
      </c>
      <c r="D346">
        <v>122087</v>
      </c>
      <c r="E346">
        <v>7517</v>
      </c>
      <c r="F346">
        <v>340716</v>
      </c>
      <c r="G346" s="1">
        <v>0.61961281536528956</v>
      </c>
      <c r="H346" s="1">
        <v>0.35832482184576009</v>
      </c>
      <c r="I346">
        <v>1</v>
      </c>
      <c r="J346">
        <v>0</v>
      </c>
      <c r="K346">
        <v>211112</v>
      </c>
      <c r="L346">
        <v>129604</v>
      </c>
      <c r="M346">
        <v>211112</v>
      </c>
      <c r="S346" s="2">
        <v>2010</v>
      </c>
      <c r="T346">
        <v>131225</v>
      </c>
      <c r="U346">
        <v>110246</v>
      </c>
      <c r="V346">
        <v>0</v>
      </c>
      <c r="W346">
        <v>241471</v>
      </c>
      <c r="X346" s="1">
        <v>0.54343999900609186</v>
      </c>
      <c r="Y346" s="1">
        <v>0.45656000099390814</v>
      </c>
      <c r="Z346">
        <v>1</v>
      </c>
      <c r="AA346">
        <v>0</v>
      </c>
      <c r="AB346">
        <v>131225</v>
      </c>
      <c r="AC346">
        <v>110246</v>
      </c>
      <c r="AD346">
        <v>131225</v>
      </c>
      <c r="AJ346" s="1">
        <v>0.62158948804426084</v>
      </c>
      <c r="AK346" s="1">
        <v>0.90301178667671411</v>
      </c>
      <c r="AL346" s="1">
        <v>0.7087163502741286</v>
      </c>
      <c r="AM346" s="2">
        <v>2012</v>
      </c>
      <c r="AN346">
        <v>141107</v>
      </c>
      <c r="AO346">
        <v>190319</v>
      </c>
      <c r="AP346">
        <v>0</v>
      </c>
      <c r="AQ346">
        <v>331426</v>
      </c>
      <c r="AR346" s="1">
        <v>0.4257571825988305</v>
      </c>
      <c r="AS346" s="1">
        <v>0.57424281740116945</v>
      </c>
      <c r="AT346">
        <v>0</v>
      </c>
      <c r="AU346">
        <v>1</v>
      </c>
      <c r="AX346">
        <v>190319</v>
      </c>
      <c r="AY346">
        <v>141107</v>
      </c>
      <c r="BA346">
        <v>190319</v>
      </c>
      <c r="BB346" s="1"/>
      <c r="BC346" s="1"/>
      <c r="BD346" s="1"/>
      <c r="BE346" s="1"/>
      <c r="BF346">
        <v>85342</v>
      </c>
      <c r="BG346">
        <v>144682</v>
      </c>
      <c r="BH346">
        <v>0</v>
      </c>
      <c r="BI346">
        <v>230024</v>
      </c>
      <c r="BJ346" s="1">
        <v>0.37101345946509928</v>
      </c>
      <c r="BK346" s="1">
        <v>0.62898654053490066</v>
      </c>
      <c r="BL346" s="2">
        <v>0</v>
      </c>
      <c r="BM346" s="2">
        <v>1</v>
      </c>
    </row>
    <row r="347" spans="1:65" x14ac:dyDescent="0.25">
      <c r="A347" t="s">
        <v>299</v>
      </c>
      <c r="B347">
        <v>2008</v>
      </c>
      <c r="C347">
        <v>215908</v>
      </c>
      <c r="D347">
        <v>85814</v>
      </c>
      <c r="E347">
        <v>0</v>
      </c>
      <c r="F347">
        <v>301722</v>
      </c>
      <c r="G347" s="1">
        <v>0.71558587043702482</v>
      </c>
      <c r="H347" s="1">
        <v>0.28441412956297518</v>
      </c>
      <c r="I347">
        <v>1</v>
      </c>
      <c r="J347">
        <v>0</v>
      </c>
      <c r="K347">
        <v>215908</v>
      </c>
      <c r="L347">
        <v>85814</v>
      </c>
      <c r="M347">
        <v>215908</v>
      </c>
      <c r="S347" s="2">
        <v>2010</v>
      </c>
      <c r="T347">
        <v>103495</v>
      </c>
      <c r="U347">
        <v>55315</v>
      </c>
      <c r="V347">
        <v>0</v>
      </c>
      <c r="W347">
        <v>158810</v>
      </c>
      <c r="X347" s="1">
        <v>0.65169069957811221</v>
      </c>
      <c r="Y347" s="1">
        <v>0.34830930042188779</v>
      </c>
      <c r="Z347">
        <v>1</v>
      </c>
      <c r="AA347">
        <v>0</v>
      </c>
      <c r="AB347">
        <v>103495</v>
      </c>
      <c r="AC347">
        <v>55315</v>
      </c>
      <c r="AD347">
        <v>103495</v>
      </c>
      <c r="AJ347" s="1">
        <v>0.47934768512514592</v>
      </c>
      <c r="AK347" s="1">
        <v>0.64459179154916446</v>
      </c>
      <c r="AL347" s="1">
        <v>0.52634544381914472</v>
      </c>
      <c r="AM347" s="2">
        <v>2012</v>
      </c>
      <c r="AN347">
        <v>247591</v>
      </c>
      <c r="AO347">
        <v>63317</v>
      </c>
      <c r="AP347">
        <v>0</v>
      </c>
      <c r="AQ347">
        <v>310908</v>
      </c>
      <c r="AR347" s="1">
        <v>0.79634811584134213</v>
      </c>
      <c r="AS347" s="1">
        <v>0.20365188415865787</v>
      </c>
      <c r="AT347">
        <v>1</v>
      </c>
      <c r="AU347">
        <v>0</v>
      </c>
      <c r="AX347">
        <v>247591</v>
      </c>
      <c r="AY347">
        <v>63317</v>
      </c>
      <c r="AZ347">
        <v>247591</v>
      </c>
      <c r="BB347" s="1"/>
      <c r="BC347" s="1"/>
      <c r="BD347" s="1"/>
      <c r="BE347" s="1"/>
      <c r="BF347">
        <v>130096</v>
      </c>
      <c r="BG347">
        <v>42568</v>
      </c>
      <c r="BH347">
        <v>0</v>
      </c>
      <c r="BI347">
        <v>172664</v>
      </c>
      <c r="BJ347" s="1">
        <v>0.75346337395172125</v>
      </c>
      <c r="BK347" s="1">
        <v>0.24653662604827875</v>
      </c>
      <c r="BL347" s="2">
        <v>1</v>
      </c>
      <c r="BM347" s="2">
        <v>0</v>
      </c>
    </row>
    <row r="348" spans="1:65" x14ac:dyDescent="0.25">
      <c r="A348" t="s">
        <v>300</v>
      </c>
      <c r="B348">
        <v>2008</v>
      </c>
      <c r="C348">
        <v>221379</v>
      </c>
      <c r="D348">
        <v>114383</v>
      </c>
      <c r="E348">
        <v>0</v>
      </c>
      <c r="F348">
        <v>335762</v>
      </c>
      <c r="G348" s="1">
        <v>0.65933309904039172</v>
      </c>
      <c r="H348" s="1">
        <v>0.34066690095960828</v>
      </c>
      <c r="I348">
        <v>1</v>
      </c>
      <c r="J348">
        <v>0</v>
      </c>
      <c r="K348">
        <v>221379</v>
      </c>
      <c r="L348">
        <v>114383</v>
      </c>
      <c r="M348">
        <v>221379</v>
      </c>
      <c r="S348" s="2">
        <v>2010</v>
      </c>
      <c r="T348">
        <v>116103</v>
      </c>
      <c r="U348">
        <v>93099</v>
      </c>
      <c r="V348">
        <v>0</v>
      </c>
      <c r="W348">
        <v>209202</v>
      </c>
      <c r="X348" s="1">
        <v>0.55498035391631051</v>
      </c>
      <c r="Y348" s="1">
        <v>0.44501964608368944</v>
      </c>
      <c r="Z348">
        <v>1</v>
      </c>
      <c r="AA348">
        <v>0</v>
      </c>
      <c r="AB348">
        <v>116103</v>
      </c>
      <c r="AC348">
        <v>93099</v>
      </c>
      <c r="AD348">
        <v>116103</v>
      </c>
      <c r="AJ348" s="1">
        <v>0.52445353895355928</v>
      </c>
      <c r="AK348" s="1">
        <v>0.81392339770770128</v>
      </c>
      <c r="AL348" s="1">
        <v>0.62306633865654837</v>
      </c>
      <c r="AM348" s="2">
        <v>2012</v>
      </c>
      <c r="AN348">
        <v>160115</v>
      </c>
      <c r="AO348">
        <v>210495</v>
      </c>
      <c r="AP348">
        <v>0</v>
      </c>
      <c r="AQ348">
        <v>370610</v>
      </c>
      <c r="AR348" s="1">
        <v>0.43203097595855483</v>
      </c>
      <c r="AS348" s="1">
        <v>0.56796902404144523</v>
      </c>
      <c r="AT348">
        <v>0</v>
      </c>
      <c r="AU348">
        <v>1</v>
      </c>
      <c r="AX348">
        <v>210495</v>
      </c>
      <c r="AY348">
        <v>160115</v>
      </c>
      <c r="BA348">
        <v>210495</v>
      </c>
      <c r="BB348" s="1"/>
      <c r="BC348" s="1"/>
      <c r="BD348" s="1"/>
      <c r="BE348" s="1"/>
      <c r="BF348">
        <v>114718</v>
      </c>
      <c r="BG348">
        <v>153991</v>
      </c>
      <c r="BH348">
        <v>0</v>
      </c>
      <c r="BI348">
        <v>268709</v>
      </c>
      <c r="BJ348" s="1">
        <v>0.42692280496745549</v>
      </c>
      <c r="BK348" s="1">
        <v>0.57307719503254451</v>
      </c>
      <c r="BL348" s="2">
        <v>0</v>
      </c>
      <c r="BM348" s="2">
        <v>1</v>
      </c>
    </row>
    <row r="349" spans="1:65" x14ac:dyDescent="0.25">
      <c r="A349" t="s">
        <v>289</v>
      </c>
      <c r="B349">
        <v>2008</v>
      </c>
      <c r="C349">
        <v>199730</v>
      </c>
      <c r="D349">
        <v>93323</v>
      </c>
      <c r="E349">
        <v>0</v>
      </c>
      <c r="F349">
        <v>293053</v>
      </c>
      <c r="G349" s="1">
        <v>0.68154907132839448</v>
      </c>
      <c r="H349" s="1">
        <v>0.31845092867160546</v>
      </c>
      <c r="I349">
        <v>1</v>
      </c>
      <c r="J349">
        <v>0</v>
      </c>
      <c r="K349">
        <v>199730</v>
      </c>
      <c r="L349">
        <v>93323</v>
      </c>
      <c r="M349">
        <v>199730</v>
      </c>
      <c r="S349" s="2">
        <v>2010</v>
      </c>
      <c r="T349">
        <v>92393</v>
      </c>
      <c r="U349">
        <v>93876</v>
      </c>
      <c r="V349">
        <v>0</v>
      </c>
      <c r="W349">
        <v>186269</v>
      </c>
      <c r="X349" s="1">
        <v>0.4960191980415421</v>
      </c>
      <c r="Y349" s="1">
        <v>0.50398080195845796</v>
      </c>
      <c r="Z349">
        <v>0</v>
      </c>
      <c r="AA349">
        <v>1</v>
      </c>
      <c r="AB349">
        <v>93876</v>
      </c>
      <c r="AC349">
        <v>92393</v>
      </c>
      <c r="AE349">
        <v>93876</v>
      </c>
      <c r="AJ349" s="1">
        <v>0.46258949581935616</v>
      </c>
      <c r="AK349" s="1">
        <v>1.0059256560547776</v>
      </c>
      <c r="AL349" s="1">
        <v>0.63561540062719035</v>
      </c>
      <c r="AM349" s="2">
        <v>2012</v>
      </c>
      <c r="AN349">
        <v>128973</v>
      </c>
      <c r="AO349">
        <v>174066</v>
      </c>
      <c r="AP349">
        <v>8358</v>
      </c>
      <c r="AQ349">
        <v>311397</v>
      </c>
      <c r="AR349" s="1">
        <v>0.41417547375215563</v>
      </c>
      <c r="AS349" s="1">
        <v>0.55898419059913873</v>
      </c>
      <c r="AT349">
        <v>0</v>
      </c>
      <c r="AU349">
        <v>1</v>
      </c>
      <c r="AX349">
        <v>174066</v>
      </c>
      <c r="AY349">
        <v>137331</v>
      </c>
      <c r="BA349">
        <v>174066</v>
      </c>
      <c r="BB349" s="1"/>
      <c r="BC349" s="1"/>
      <c r="BD349" s="1"/>
      <c r="BE349" s="1"/>
      <c r="BF349">
        <v>85479</v>
      </c>
      <c r="BG349">
        <v>122128</v>
      </c>
      <c r="BH349">
        <v>0</v>
      </c>
      <c r="BI349">
        <v>207607</v>
      </c>
      <c r="BJ349" s="1">
        <v>0.41173467175962275</v>
      </c>
      <c r="BK349" s="1">
        <v>0.58826532824037725</v>
      </c>
      <c r="BL349" s="2">
        <v>0</v>
      </c>
      <c r="BM349" s="2">
        <v>1</v>
      </c>
    </row>
    <row r="350" spans="1:65" x14ac:dyDescent="0.25">
      <c r="A350" t="s">
        <v>290</v>
      </c>
      <c r="B350">
        <v>2008</v>
      </c>
      <c r="C350">
        <v>104364</v>
      </c>
      <c r="D350">
        <v>201686</v>
      </c>
      <c r="E350">
        <v>0</v>
      </c>
      <c r="F350">
        <v>306050</v>
      </c>
      <c r="G350" s="1">
        <v>0.34100310406796275</v>
      </c>
      <c r="H350" s="1">
        <v>0.65899689593203725</v>
      </c>
      <c r="I350">
        <v>0</v>
      </c>
      <c r="J350">
        <v>1</v>
      </c>
      <c r="K350">
        <v>201686</v>
      </c>
      <c r="L350">
        <v>104364</v>
      </c>
      <c r="N350">
        <v>201686</v>
      </c>
      <c r="S350" s="2">
        <v>2010</v>
      </c>
      <c r="T350">
        <v>51317</v>
      </c>
      <c r="U350">
        <v>143225</v>
      </c>
      <c r="V350">
        <v>4762</v>
      </c>
      <c r="W350">
        <v>199304</v>
      </c>
      <c r="X350" s="1">
        <v>0.25748103399831412</v>
      </c>
      <c r="Y350" s="1">
        <v>0.71862581784610446</v>
      </c>
      <c r="Z350">
        <v>0</v>
      </c>
      <c r="AA350">
        <v>1</v>
      </c>
      <c r="AB350">
        <v>143225</v>
      </c>
      <c r="AC350">
        <v>51317</v>
      </c>
      <c r="AE350">
        <v>143225</v>
      </c>
      <c r="AJ350" s="1">
        <v>0.49171170135295694</v>
      </c>
      <c r="AK350" s="1">
        <v>0.71013853217377509</v>
      </c>
      <c r="AL350" s="1">
        <v>0.65121385394543374</v>
      </c>
      <c r="AM350" s="2">
        <v>2012</v>
      </c>
      <c r="AN350">
        <v>114314</v>
      </c>
      <c r="AO350">
        <v>195571</v>
      </c>
      <c r="AP350">
        <v>0</v>
      </c>
      <c r="AQ350">
        <v>309885</v>
      </c>
      <c r="AR350" s="1">
        <v>0.3688916856253126</v>
      </c>
      <c r="AS350" s="1">
        <v>0.6311083143746874</v>
      </c>
      <c r="AT350">
        <v>0</v>
      </c>
      <c r="AU350">
        <v>1</v>
      </c>
      <c r="AX350">
        <v>195571</v>
      </c>
      <c r="AY350">
        <v>114314</v>
      </c>
      <c r="BA350">
        <v>195571</v>
      </c>
      <c r="BB350" s="1"/>
      <c r="BC350" s="1"/>
      <c r="BD350" s="1"/>
      <c r="BE350" s="1"/>
      <c r="BF350">
        <v>66182</v>
      </c>
      <c r="BG350">
        <v>139415</v>
      </c>
      <c r="BH350">
        <v>0</v>
      </c>
      <c r="BI350">
        <v>205597</v>
      </c>
      <c r="BJ350" s="1">
        <v>0.32190158416708414</v>
      </c>
      <c r="BK350" s="1">
        <v>0.67809841583291586</v>
      </c>
      <c r="BL350" s="2">
        <v>0</v>
      </c>
      <c r="BM350" s="2">
        <v>1</v>
      </c>
    </row>
    <row r="351" spans="1:65" x14ac:dyDescent="0.25">
      <c r="A351" t="s">
        <v>291</v>
      </c>
      <c r="B351">
        <v>2008</v>
      </c>
      <c r="C351">
        <v>265731</v>
      </c>
      <c r="D351">
        <v>153947</v>
      </c>
      <c r="E351">
        <v>0</v>
      </c>
      <c r="F351">
        <v>419678</v>
      </c>
      <c r="G351" s="1">
        <v>0.63317829383479718</v>
      </c>
      <c r="H351" s="1">
        <v>0.36682170616520282</v>
      </c>
      <c r="I351">
        <v>1</v>
      </c>
      <c r="J351">
        <v>0</v>
      </c>
      <c r="K351">
        <v>265731</v>
      </c>
      <c r="L351">
        <v>153947</v>
      </c>
      <c r="M351">
        <v>265731</v>
      </c>
      <c r="S351" s="2">
        <v>2010</v>
      </c>
      <c r="T351">
        <v>155384</v>
      </c>
      <c r="U351">
        <v>116448</v>
      </c>
      <c r="V351">
        <v>0</v>
      </c>
      <c r="W351">
        <v>271832</v>
      </c>
      <c r="X351" s="1">
        <v>0.57161776391300512</v>
      </c>
      <c r="Y351" s="1">
        <v>0.42838223608699488</v>
      </c>
      <c r="Z351">
        <v>1</v>
      </c>
      <c r="AA351">
        <v>0</v>
      </c>
      <c r="AB351">
        <v>155384</v>
      </c>
      <c r="AC351">
        <v>116448</v>
      </c>
      <c r="AD351">
        <v>155384</v>
      </c>
      <c r="AJ351" s="1">
        <v>0.58474171248367712</v>
      </c>
      <c r="AK351" s="1">
        <v>0.75641616920108867</v>
      </c>
      <c r="AL351" s="1">
        <v>0.64771562960174234</v>
      </c>
      <c r="AM351" s="2">
        <v>2012</v>
      </c>
      <c r="AN351">
        <v>259534</v>
      </c>
      <c r="AO351">
        <v>88951</v>
      </c>
      <c r="AP351">
        <v>0</v>
      </c>
      <c r="AQ351">
        <v>348485</v>
      </c>
      <c r="AR351" s="1">
        <v>0.7447494153263412</v>
      </c>
      <c r="AS351" s="1">
        <v>0.25525058467365885</v>
      </c>
      <c r="AT351">
        <v>1</v>
      </c>
      <c r="AU351">
        <v>0</v>
      </c>
      <c r="AX351">
        <v>259534</v>
      </c>
      <c r="AY351">
        <v>88951</v>
      </c>
      <c r="AZ351">
        <v>259534</v>
      </c>
      <c r="BB351" s="1"/>
      <c r="BC351" s="1"/>
      <c r="BD351" s="1"/>
      <c r="BE351" s="1"/>
      <c r="BF351">
        <v>169946</v>
      </c>
      <c r="BG351">
        <v>57416</v>
      </c>
      <c r="BH351">
        <v>0</v>
      </c>
      <c r="BI351">
        <v>227362</v>
      </c>
      <c r="BJ351" s="1">
        <v>0.74746879425761559</v>
      </c>
      <c r="BK351" s="1">
        <v>0.25253120574238441</v>
      </c>
      <c r="BL351" s="2">
        <v>1</v>
      </c>
      <c r="BM351" s="2">
        <v>0</v>
      </c>
    </row>
    <row r="352" spans="1:65" x14ac:dyDescent="0.25">
      <c r="A352" t="s">
        <v>292</v>
      </c>
      <c r="B352">
        <v>2008</v>
      </c>
      <c r="C352">
        <v>136103</v>
      </c>
      <c r="D352">
        <v>190820</v>
      </c>
      <c r="E352">
        <v>0</v>
      </c>
      <c r="F352">
        <v>326923</v>
      </c>
      <c r="G352" s="1">
        <v>0.41631515678003689</v>
      </c>
      <c r="H352" s="1">
        <v>0.58368484321996306</v>
      </c>
      <c r="I352">
        <v>0</v>
      </c>
      <c r="J352">
        <v>1</v>
      </c>
      <c r="K352">
        <v>190820</v>
      </c>
      <c r="L352">
        <v>136103</v>
      </c>
      <c r="N352">
        <v>190820</v>
      </c>
      <c r="S352" s="2">
        <v>2010</v>
      </c>
      <c r="T352">
        <v>72762</v>
      </c>
      <c r="U352">
        <v>140525</v>
      </c>
      <c r="V352">
        <v>0</v>
      </c>
      <c r="W352">
        <v>213287</v>
      </c>
      <c r="X352" s="1">
        <v>0.34114596763984678</v>
      </c>
      <c r="Y352" s="1">
        <v>0.65885403236015327</v>
      </c>
      <c r="Z352">
        <v>0</v>
      </c>
      <c r="AA352">
        <v>1</v>
      </c>
      <c r="AB352">
        <v>140525</v>
      </c>
      <c r="AC352">
        <v>72762</v>
      </c>
      <c r="AE352">
        <v>140525</v>
      </c>
      <c r="AJ352" s="1">
        <v>0.53460981756463855</v>
      </c>
      <c r="AK352" s="1">
        <v>0.73642699926632427</v>
      </c>
      <c r="AL352" s="1">
        <v>0.6524074476252818</v>
      </c>
      <c r="AM352" s="2">
        <v>2012</v>
      </c>
      <c r="AN352">
        <v>148252</v>
      </c>
      <c r="AO352">
        <v>200945</v>
      </c>
      <c r="AP352">
        <v>0</v>
      </c>
      <c r="AQ352">
        <v>349197</v>
      </c>
      <c r="AR352" s="1">
        <v>0.4245511845748961</v>
      </c>
      <c r="AS352" s="1">
        <v>0.57544881542510384</v>
      </c>
      <c r="AT352">
        <v>0</v>
      </c>
      <c r="AU352">
        <v>1</v>
      </c>
      <c r="AX352">
        <v>200945</v>
      </c>
      <c r="AY352">
        <v>148252</v>
      </c>
      <c r="BA352">
        <v>200945</v>
      </c>
      <c r="BB352" s="1"/>
      <c r="BC352" s="1"/>
      <c r="BD352" s="1"/>
      <c r="BE352" s="1"/>
      <c r="BF352">
        <v>88973</v>
      </c>
      <c r="BG352">
        <v>139279</v>
      </c>
      <c r="BH352">
        <v>0</v>
      </c>
      <c r="BI352">
        <v>228252</v>
      </c>
      <c r="BJ352" s="1">
        <v>0.38980162276781805</v>
      </c>
      <c r="BK352" s="1">
        <v>0.61019837723218195</v>
      </c>
      <c r="BL352" s="2">
        <v>0</v>
      </c>
      <c r="BM352" s="2">
        <v>1</v>
      </c>
    </row>
    <row r="353" spans="1:65" x14ac:dyDescent="0.25">
      <c r="A353" t="s">
        <v>293</v>
      </c>
      <c r="B353">
        <v>2008</v>
      </c>
      <c r="C353">
        <v>108873</v>
      </c>
      <c r="D353">
        <v>221018</v>
      </c>
      <c r="E353">
        <v>0</v>
      </c>
      <c r="F353">
        <v>329891</v>
      </c>
      <c r="G353" s="1">
        <v>0.33002719079938525</v>
      </c>
      <c r="H353" s="1">
        <v>0.66997280920061475</v>
      </c>
      <c r="I353">
        <v>0</v>
      </c>
      <c r="J353">
        <v>1</v>
      </c>
      <c r="K353">
        <v>221018</v>
      </c>
      <c r="L353">
        <v>108873</v>
      </c>
      <c r="N353">
        <v>221018</v>
      </c>
      <c r="S353" s="2">
        <v>2010</v>
      </c>
      <c r="T353">
        <v>51507</v>
      </c>
      <c r="U353">
        <v>156252</v>
      </c>
      <c r="V353">
        <v>0</v>
      </c>
      <c r="W353">
        <v>207759</v>
      </c>
      <c r="X353" s="1">
        <v>0.24791705774479084</v>
      </c>
      <c r="Y353" s="1">
        <v>0.75208294225520911</v>
      </c>
      <c r="Z353">
        <v>0</v>
      </c>
      <c r="AA353">
        <v>1</v>
      </c>
      <c r="AB353">
        <v>156252</v>
      </c>
      <c r="AC353">
        <v>51507</v>
      </c>
      <c r="AE353">
        <v>156252</v>
      </c>
      <c r="AJ353" s="1">
        <v>0.47309250227329092</v>
      </c>
      <c r="AK353" s="1">
        <v>0.7069650435711119</v>
      </c>
      <c r="AL353" s="1">
        <v>0.6297807457614788</v>
      </c>
      <c r="AM353" s="2">
        <v>2012</v>
      </c>
      <c r="AN353">
        <v>142467</v>
      </c>
      <c r="AO353">
        <v>222116</v>
      </c>
      <c r="AP353">
        <v>0</v>
      </c>
      <c r="AQ353">
        <v>364583</v>
      </c>
      <c r="AR353" s="1">
        <v>0.39076698584410136</v>
      </c>
      <c r="AS353" s="1">
        <v>0.6092330141558987</v>
      </c>
      <c r="AT353">
        <v>0</v>
      </c>
      <c r="AU353">
        <v>1</v>
      </c>
      <c r="AX353">
        <v>222116</v>
      </c>
      <c r="AY353">
        <v>142467</v>
      </c>
      <c r="BA353">
        <v>222116</v>
      </c>
      <c r="BB353" s="1"/>
      <c r="BC353" s="1"/>
      <c r="BD353" s="1"/>
      <c r="BE353" s="1"/>
      <c r="BF353">
        <v>103758</v>
      </c>
      <c r="BG353">
        <v>147312</v>
      </c>
      <c r="BH353">
        <v>0</v>
      </c>
      <c r="BI353">
        <v>251070</v>
      </c>
      <c r="BJ353" s="1">
        <v>0.41326323336121401</v>
      </c>
      <c r="BK353" s="1">
        <v>0.58673676663878604</v>
      </c>
      <c r="BL353" s="2">
        <v>0</v>
      </c>
      <c r="BM353" s="2">
        <v>1</v>
      </c>
    </row>
    <row r="354" spans="1:65" x14ac:dyDescent="0.25">
      <c r="A354" t="s">
        <v>294</v>
      </c>
      <c r="B354">
        <v>2008</v>
      </c>
      <c r="C354">
        <v>215383</v>
      </c>
      <c r="D354">
        <v>97472</v>
      </c>
      <c r="E354">
        <v>0</v>
      </c>
      <c r="F354">
        <v>312855</v>
      </c>
      <c r="G354" s="1">
        <v>0.68844352815201926</v>
      </c>
      <c r="H354" s="1">
        <v>0.31155647184798069</v>
      </c>
      <c r="I354">
        <v>1</v>
      </c>
      <c r="J354">
        <v>0</v>
      </c>
      <c r="K354">
        <v>215383</v>
      </c>
      <c r="L354">
        <v>97472</v>
      </c>
      <c r="M354">
        <v>215383</v>
      </c>
      <c r="S354" s="2">
        <v>2010</v>
      </c>
      <c r="T354">
        <v>113957</v>
      </c>
      <c r="U354">
        <v>98328</v>
      </c>
      <c r="V354">
        <v>0</v>
      </c>
      <c r="W354">
        <v>212285</v>
      </c>
      <c r="X354" s="1">
        <v>0.53681136208399083</v>
      </c>
      <c r="Y354" s="1">
        <v>0.46318863791600912</v>
      </c>
      <c r="Z354">
        <v>1</v>
      </c>
      <c r="AA354">
        <v>0</v>
      </c>
      <c r="AB354">
        <v>113957</v>
      </c>
      <c r="AC354">
        <v>98328</v>
      </c>
      <c r="AD354">
        <v>113957</v>
      </c>
      <c r="AJ354" s="1">
        <v>0.52909003960386847</v>
      </c>
      <c r="AK354" s="1">
        <v>1.0087820091923834</v>
      </c>
      <c r="AL354" s="1">
        <v>0.67854117722267504</v>
      </c>
      <c r="AM354" s="2">
        <v>2012</v>
      </c>
      <c r="AN354">
        <v>168695</v>
      </c>
      <c r="AO354">
        <v>168041</v>
      </c>
      <c r="AP354">
        <v>0</v>
      </c>
      <c r="AQ354">
        <v>336736</v>
      </c>
      <c r="AR354" s="1">
        <v>0.50097108714244987</v>
      </c>
      <c r="AS354" s="1">
        <v>0.49902891285755013</v>
      </c>
      <c r="AT354">
        <v>1</v>
      </c>
      <c r="AU354">
        <v>0</v>
      </c>
      <c r="AX354">
        <v>168695</v>
      </c>
      <c r="AY354">
        <v>168041</v>
      </c>
      <c r="AZ354">
        <v>168695</v>
      </c>
      <c r="BB354" s="1"/>
      <c r="BC354" s="1"/>
      <c r="BD354" s="1"/>
      <c r="BE354" s="1"/>
      <c r="BF354">
        <v>84054</v>
      </c>
      <c r="BG354">
        <v>134431</v>
      </c>
      <c r="BH354">
        <v>8019</v>
      </c>
      <c r="BI354">
        <v>226504</v>
      </c>
      <c r="BJ354" s="1">
        <v>0.37109278423339104</v>
      </c>
      <c r="BK354" s="1">
        <v>0.59350386748136896</v>
      </c>
      <c r="BL354" s="2">
        <v>0</v>
      </c>
      <c r="BM354" s="2">
        <v>1</v>
      </c>
    </row>
    <row r="355" spans="1:65" x14ac:dyDescent="0.25">
      <c r="A355" t="s">
        <v>295</v>
      </c>
      <c r="B355">
        <v>2008</v>
      </c>
      <c r="C355">
        <v>157185</v>
      </c>
      <c r="D355">
        <v>126634</v>
      </c>
      <c r="E355">
        <v>0</v>
      </c>
      <c r="F355">
        <v>283819</v>
      </c>
      <c r="G355" s="1">
        <v>0.5538212734172131</v>
      </c>
      <c r="H355" s="1">
        <v>0.4461787265827869</v>
      </c>
      <c r="I355">
        <v>1</v>
      </c>
      <c r="J355">
        <v>0</v>
      </c>
      <c r="K355">
        <v>157185</v>
      </c>
      <c r="L355">
        <v>126634</v>
      </c>
      <c r="M355">
        <v>157185</v>
      </c>
      <c r="S355" s="2">
        <v>2010</v>
      </c>
      <c r="T355">
        <v>88776</v>
      </c>
      <c r="U355">
        <v>73129</v>
      </c>
      <c r="V355">
        <v>5098</v>
      </c>
      <c r="W355">
        <v>167003</v>
      </c>
      <c r="X355" s="1">
        <v>0.53158326497128794</v>
      </c>
      <c r="Y355" s="1">
        <v>0.43789033729932997</v>
      </c>
      <c r="Z355">
        <v>1</v>
      </c>
      <c r="AA355">
        <v>0</v>
      </c>
      <c r="AB355">
        <v>88776</v>
      </c>
      <c r="AC355">
        <v>73129</v>
      </c>
      <c r="AD355">
        <v>88776</v>
      </c>
      <c r="AJ355" s="1">
        <v>0.56478671628972232</v>
      </c>
      <c r="AK355" s="1">
        <v>0.57748314038883708</v>
      </c>
      <c r="AL355" s="1">
        <v>0.58841374256128021</v>
      </c>
      <c r="AM355" s="2">
        <v>2012</v>
      </c>
      <c r="AN355">
        <v>137139</v>
      </c>
      <c r="AO355">
        <v>160695</v>
      </c>
      <c r="AP355">
        <v>0</v>
      </c>
      <c r="AQ355">
        <v>297834</v>
      </c>
      <c r="AR355" s="1">
        <v>0.46045448135538586</v>
      </c>
      <c r="AS355" s="1">
        <v>0.53954551864461409</v>
      </c>
      <c r="AT355">
        <v>0</v>
      </c>
      <c r="AU355">
        <v>1</v>
      </c>
      <c r="AX355">
        <v>160695</v>
      </c>
      <c r="AY355">
        <v>137139</v>
      </c>
      <c r="BA355">
        <v>160695</v>
      </c>
      <c r="BB355" s="1"/>
      <c r="BC355" s="1"/>
      <c r="BD355" s="1"/>
      <c r="BE355" s="1"/>
      <c r="BF355">
        <v>65854</v>
      </c>
      <c r="BG355">
        <v>121568</v>
      </c>
      <c r="BH355">
        <v>0</v>
      </c>
      <c r="BI355">
        <v>187422</v>
      </c>
      <c r="BJ355" s="1">
        <v>0.35136750221425445</v>
      </c>
      <c r="BK355" s="1">
        <v>0.6486324977857455</v>
      </c>
      <c r="BL355" s="2">
        <v>0</v>
      </c>
      <c r="BM355" s="2">
        <v>1</v>
      </c>
    </row>
    <row r="356" spans="1:65" x14ac:dyDescent="0.25">
      <c r="A356" t="s">
        <v>296</v>
      </c>
      <c r="B356">
        <v>2008</v>
      </c>
      <c r="C356">
        <v>138719</v>
      </c>
      <c r="D356">
        <v>241053</v>
      </c>
      <c r="E356">
        <v>0</v>
      </c>
      <c r="F356">
        <v>379772</v>
      </c>
      <c r="G356" s="1">
        <v>0.36526916149689814</v>
      </c>
      <c r="H356" s="1">
        <v>0.63473083850310186</v>
      </c>
      <c r="I356">
        <v>0</v>
      </c>
      <c r="J356">
        <v>1</v>
      </c>
      <c r="K356">
        <v>241053</v>
      </c>
      <c r="L356">
        <v>138719</v>
      </c>
      <c r="N356">
        <v>241053</v>
      </c>
      <c r="S356" s="2">
        <v>2010</v>
      </c>
      <c r="T356">
        <v>71450</v>
      </c>
      <c r="U356">
        <v>158790</v>
      </c>
      <c r="V356">
        <v>0</v>
      </c>
      <c r="W356">
        <v>230240</v>
      </c>
      <c r="X356" s="1">
        <v>0.3103283530229326</v>
      </c>
      <c r="Y356" s="1">
        <v>0.6896716469770674</v>
      </c>
      <c r="Z356">
        <v>0</v>
      </c>
      <c r="AA356">
        <v>1</v>
      </c>
      <c r="AB356">
        <v>158790</v>
      </c>
      <c r="AC356">
        <v>71450</v>
      </c>
      <c r="AE356">
        <v>158790</v>
      </c>
      <c r="AJ356" s="1">
        <v>0.51507003366517923</v>
      </c>
      <c r="AK356" s="1">
        <v>0.65873480106034776</v>
      </c>
      <c r="AL356" s="1">
        <v>0.60625849193726766</v>
      </c>
      <c r="AM356" s="2">
        <v>2012</v>
      </c>
      <c r="AN356">
        <v>171503</v>
      </c>
      <c r="AO356">
        <v>194537</v>
      </c>
      <c r="AP356">
        <v>9650</v>
      </c>
      <c r="AQ356">
        <v>375690</v>
      </c>
      <c r="AR356" s="1">
        <v>0.45650137081104103</v>
      </c>
      <c r="AS356" s="1">
        <v>0.51781255822619709</v>
      </c>
      <c r="AT356">
        <v>0</v>
      </c>
      <c r="AU356">
        <v>1</v>
      </c>
      <c r="AX356">
        <v>194537</v>
      </c>
      <c r="AY356">
        <v>181153</v>
      </c>
      <c r="BA356">
        <v>194537</v>
      </c>
      <c r="BB356" s="1"/>
      <c r="BC356" s="1"/>
      <c r="BD356" s="1"/>
      <c r="BE356" s="1"/>
      <c r="BF356">
        <v>0</v>
      </c>
      <c r="BG356">
        <v>163080</v>
      </c>
      <c r="BH356">
        <v>10588</v>
      </c>
      <c r="BI356">
        <v>173668</v>
      </c>
      <c r="BJ356" s="1">
        <v>0</v>
      </c>
      <c r="BK356" s="1">
        <v>0.9390330976345671</v>
      </c>
      <c r="BL356" s="2">
        <v>0</v>
      </c>
      <c r="BM356" s="2">
        <v>1</v>
      </c>
    </row>
    <row r="357" spans="1:65" x14ac:dyDescent="0.25">
      <c r="A357" t="s">
        <v>302</v>
      </c>
      <c r="B357">
        <v>2008</v>
      </c>
      <c r="C357">
        <v>155455</v>
      </c>
      <c r="D357">
        <v>140683</v>
      </c>
      <c r="E357">
        <v>0</v>
      </c>
      <c r="F357">
        <v>296138</v>
      </c>
      <c r="G357" s="1">
        <v>0.52494107476919549</v>
      </c>
      <c r="H357" s="1">
        <v>0.47505892523080456</v>
      </c>
      <c r="I357">
        <v>1</v>
      </c>
      <c r="J357">
        <v>0</v>
      </c>
      <c r="K357">
        <v>155455</v>
      </c>
      <c r="L357">
        <v>140683</v>
      </c>
      <c r="M357">
        <v>155455</v>
      </c>
      <c r="S357" s="2">
        <v>2010</v>
      </c>
      <c r="T357">
        <v>92672</v>
      </c>
      <c r="U357">
        <v>103770</v>
      </c>
      <c r="V357">
        <v>0</v>
      </c>
      <c r="W357">
        <v>196442</v>
      </c>
      <c r="X357" s="1">
        <v>0.4717524765579662</v>
      </c>
      <c r="Y357" s="1">
        <v>0.52824752344203374</v>
      </c>
      <c r="Z357">
        <v>0</v>
      </c>
      <c r="AA357">
        <v>1</v>
      </c>
      <c r="AB357">
        <v>103770</v>
      </c>
      <c r="AC357">
        <v>92672</v>
      </c>
      <c r="AE357">
        <v>103770</v>
      </c>
      <c r="AJ357" s="1">
        <v>0.59613392943295485</v>
      </c>
      <c r="AK357" s="1">
        <v>0.73761577447168458</v>
      </c>
      <c r="AL357" s="1">
        <v>0.66334614267672509</v>
      </c>
      <c r="AM357" s="2">
        <v>2012</v>
      </c>
      <c r="AN357">
        <v>131490</v>
      </c>
      <c r="AO357">
        <v>201907</v>
      </c>
      <c r="AP357">
        <v>9674</v>
      </c>
      <c r="AQ357">
        <v>343071</v>
      </c>
      <c r="AR357" s="1">
        <v>0.38327343319604396</v>
      </c>
      <c r="AS357" s="1">
        <v>0.58852832212574069</v>
      </c>
      <c r="AT357">
        <v>0</v>
      </c>
      <c r="AU357">
        <v>1</v>
      </c>
      <c r="AX357">
        <v>201907</v>
      </c>
      <c r="AY357">
        <v>141164</v>
      </c>
      <c r="BA357">
        <v>201907</v>
      </c>
      <c r="BB357" s="1"/>
      <c r="BC357" s="1"/>
      <c r="BD357" s="1"/>
      <c r="BE357" s="1"/>
      <c r="BF357">
        <v>72604</v>
      </c>
      <c r="BG357">
        <v>124779</v>
      </c>
      <c r="BH357">
        <v>0</v>
      </c>
      <c r="BI357">
        <v>197383</v>
      </c>
      <c r="BJ357" s="1">
        <v>0.3678330960619709</v>
      </c>
      <c r="BK357" s="1">
        <v>0.6321669039380291</v>
      </c>
      <c r="BL357" s="2">
        <v>0</v>
      </c>
      <c r="BM357" s="2">
        <v>1</v>
      </c>
    </row>
    <row r="358" spans="1:65" x14ac:dyDescent="0.25">
      <c r="A358" t="s">
        <v>311</v>
      </c>
      <c r="B358">
        <v>2008</v>
      </c>
      <c r="C358">
        <v>157268</v>
      </c>
      <c r="D358">
        <v>107918</v>
      </c>
      <c r="E358">
        <v>10623</v>
      </c>
      <c r="F358">
        <v>275809</v>
      </c>
      <c r="G358" s="1">
        <v>0.57020619341645851</v>
      </c>
      <c r="H358" s="1">
        <v>0.3912780221095033</v>
      </c>
      <c r="I358">
        <v>1</v>
      </c>
      <c r="J358">
        <v>0</v>
      </c>
      <c r="K358">
        <v>157268</v>
      </c>
      <c r="L358">
        <v>118541</v>
      </c>
      <c r="M358">
        <v>157268</v>
      </c>
      <c r="S358" s="2">
        <v>2010</v>
      </c>
      <c r="T358">
        <v>101343</v>
      </c>
      <c r="U358">
        <v>83809</v>
      </c>
      <c r="V358">
        <v>5874</v>
      </c>
      <c r="W358">
        <v>191026</v>
      </c>
      <c r="X358" s="1">
        <v>0.53051940573534495</v>
      </c>
      <c r="Y358" s="1">
        <v>0.43873085339168488</v>
      </c>
      <c r="Z358">
        <v>1</v>
      </c>
      <c r="AA358">
        <v>0</v>
      </c>
      <c r="AB358">
        <v>101343</v>
      </c>
      <c r="AC358">
        <v>83809</v>
      </c>
      <c r="AD358">
        <v>101343</v>
      </c>
      <c r="AJ358" s="1">
        <v>0.64439682580054425</v>
      </c>
      <c r="AK358" s="1">
        <v>0.77659889916418023</v>
      </c>
      <c r="AL358" s="1">
        <v>0.69260248940389912</v>
      </c>
      <c r="AM358" s="2">
        <v>2012</v>
      </c>
      <c r="AN358">
        <v>131097</v>
      </c>
      <c r="AO358">
        <v>208201</v>
      </c>
      <c r="AP358">
        <v>10373</v>
      </c>
      <c r="AQ358">
        <v>349671</v>
      </c>
      <c r="AR358" s="1">
        <v>0.37491527750371062</v>
      </c>
      <c r="AS358" s="1">
        <v>0.59541969451284205</v>
      </c>
      <c r="AT358">
        <v>0</v>
      </c>
      <c r="AU358">
        <v>1</v>
      </c>
      <c r="AX358">
        <v>208201</v>
      </c>
      <c r="AY358">
        <v>141470</v>
      </c>
      <c r="BA358">
        <v>208201</v>
      </c>
      <c r="BB358" s="1"/>
      <c r="BC358" s="1"/>
      <c r="BD358" s="1"/>
      <c r="BE358" s="1"/>
      <c r="BF358">
        <v>63249</v>
      </c>
      <c r="BG358">
        <v>130752</v>
      </c>
      <c r="BH358">
        <v>6605</v>
      </c>
      <c r="BI358">
        <v>200606</v>
      </c>
      <c r="BJ358" s="1">
        <v>0.31528967229295235</v>
      </c>
      <c r="BK358" s="1">
        <v>0.6517850911737435</v>
      </c>
      <c r="BL358" s="2">
        <v>0</v>
      </c>
      <c r="BM358" s="2">
        <v>1</v>
      </c>
    </row>
    <row r="359" spans="1:65" x14ac:dyDescent="0.25">
      <c r="A359" t="s">
        <v>312</v>
      </c>
      <c r="B359">
        <v>2008</v>
      </c>
      <c r="C359">
        <v>212667</v>
      </c>
      <c r="D359">
        <v>36708</v>
      </c>
      <c r="E359">
        <v>0</v>
      </c>
      <c r="F359">
        <v>249375</v>
      </c>
      <c r="G359" s="1">
        <v>0.8528</v>
      </c>
      <c r="H359" s="1">
        <v>0.1472</v>
      </c>
      <c r="I359">
        <v>1</v>
      </c>
      <c r="J359">
        <v>0</v>
      </c>
      <c r="K359">
        <v>212667</v>
      </c>
      <c r="L359">
        <v>36708</v>
      </c>
      <c r="M359">
        <v>212667</v>
      </c>
      <c r="S359" s="2">
        <v>2010</v>
      </c>
      <c r="T359">
        <v>139693</v>
      </c>
      <c r="U359">
        <v>28754</v>
      </c>
      <c r="V359">
        <v>0</v>
      </c>
      <c r="W359">
        <v>168447</v>
      </c>
      <c r="X359" s="1">
        <v>0.82929942355755815</v>
      </c>
      <c r="Y359" s="1">
        <v>0.17070057644244183</v>
      </c>
      <c r="Z359">
        <v>1</v>
      </c>
      <c r="AA359">
        <v>0</v>
      </c>
      <c r="AB359">
        <v>139693</v>
      </c>
      <c r="AC359">
        <v>28754</v>
      </c>
      <c r="AD359">
        <v>139693</v>
      </c>
      <c r="AJ359" s="1">
        <v>0.6568626067984219</v>
      </c>
      <c r="AK359" s="1">
        <v>0.78331698812248007</v>
      </c>
      <c r="AL359" s="1">
        <v>0.67547669172932334</v>
      </c>
      <c r="AM359" s="2">
        <v>2012</v>
      </c>
      <c r="AN359">
        <v>1</v>
      </c>
      <c r="AO359">
        <v>0</v>
      </c>
      <c r="AP359">
        <v>0</v>
      </c>
      <c r="AQ359">
        <v>1</v>
      </c>
      <c r="AR359" s="1">
        <v>1</v>
      </c>
      <c r="AS359" s="1">
        <v>0</v>
      </c>
      <c r="AT359">
        <v>1</v>
      </c>
      <c r="AU359">
        <v>0</v>
      </c>
      <c r="AX359">
        <v>1</v>
      </c>
      <c r="AY359">
        <v>0</v>
      </c>
      <c r="AZ359">
        <v>1</v>
      </c>
      <c r="BB359" s="1"/>
      <c r="BC359" s="1"/>
      <c r="BD359" s="1"/>
      <c r="BE359" s="1"/>
      <c r="BF359">
        <v>137105</v>
      </c>
      <c r="BG359">
        <v>35461</v>
      </c>
      <c r="BH359">
        <v>0</v>
      </c>
      <c r="BI359">
        <v>172566</v>
      </c>
      <c r="BJ359" s="1">
        <v>0.79450760868305459</v>
      </c>
      <c r="BK359" s="1">
        <v>0.20549239131694541</v>
      </c>
      <c r="BL359" s="2">
        <v>1</v>
      </c>
      <c r="BM359" s="2">
        <v>0</v>
      </c>
    </row>
    <row r="360" spans="1:65" x14ac:dyDescent="0.25">
      <c r="A360" t="s">
        <v>313</v>
      </c>
      <c r="B360">
        <v>2008</v>
      </c>
      <c r="C360">
        <v>152234</v>
      </c>
      <c r="D360">
        <v>197447</v>
      </c>
      <c r="E360">
        <v>10707</v>
      </c>
      <c r="F360">
        <v>360388</v>
      </c>
      <c r="G360" s="1">
        <v>0.42241695061988743</v>
      </c>
      <c r="H360" s="1">
        <v>0.54787340310998145</v>
      </c>
      <c r="I360">
        <v>0</v>
      </c>
      <c r="J360">
        <v>1</v>
      </c>
      <c r="K360">
        <v>197447</v>
      </c>
      <c r="L360">
        <v>162941</v>
      </c>
      <c r="N360">
        <v>197447</v>
      </c>
      <c r="S360" s="2">
        <v>2010</v>
      </c>
      <c r="T360">
        <v>110307</v>
      </c>
      <c r="U360">
        <v>150163</v>
      </c>
      <c r="V360">
        <v>0</v>
      </c>
      <c r="W360">
        <v>260470</v>
      </c>
      <c r="X360" s="1">
        <v>0.42349214880792413</v>
      </c>
      <c r="Y360" s="1">
        <v>0.57650785119207582</v>
      </c>
      <c r="Z360">
        <v>0</v>
      </c>
      <c r="AA360">
        <v>1</v>
      </c>
      <c r="AB360">
        <v>150163</v>
      </c>
      <c r="AC360">
        <v>110307</v>
      </c>
      <c r="AE360">
        <v>150163</v>
      </c>
      <c r="AJ360" s="1">
        <v>0.72458846249852205</v>
      </c>
      <c r="AK360" s="1">
        <v>0.76052307707891231</v>
      </c>
      <c r="AL360" s="1">
        <v>0.72274881516587675</v>
      </c>
      <c r="AM360" s="2">
        <v>2012</v>
      </c>
      <c r="AN360">
        <v>134605</v>
      </c>
      <c r="AO360">
        <v>233869</v>
      </c>
      <c r="AP360">
        <v>0</v>
      </c>
      <c r="AQ360">
        <v>368474</v>
      </c>
      <c r="AR360" s="1">
        <v>0.36530392917817811</v>
      </c>
      <c r="AS360" s="1">
        <v>0.63469607082182189</v>
      </c>
      <c r="AT360">
        <v>0</v>
      </c>
      <c r="AU360">
        <v>1</v>
      </c>
      <c r="AX360">
        <v>233869</v>
      </c>
      <c r="AY360">
        <v>134605</v>
      </c>
      <c r="BA360">
        <v>233869</v>
      </c>
      <c r="BB360" s="1"/>
      <c r="BC360" s="1"/>
      <c r="BD360" s="1"/>
      <c r="BE360" s="1"/>
      <c r="BF360">
        <v>61360</v>
      </c>
      <c r="BG360">
        <v>150573</v>
      </c>
      <c r="BH360">
        <v>9148</v>
      </c>
      <c r="BI360">
        <v>221081</v>
      </c>
      <c r="BJ360" s="1">
        <v>0.27754533406308096</v>
      </c>
      <c r="BK360" s="1">
        <v>0.68107616665385085</v>
      </c>
      <c r="BL360" s="2">
        <v>0</v>
      </c>
      <c r="BM360" s="2">
        <v>1</v>
      </c>
    </row>
    <row r="361" spans="1:65" x14ac:dyDescent="0.25">
      <c r="A361" t="s">
        <v>314</v>
      </c>
      <c r="B361">
        <v>2008</v>
      </c>
      <c r="C361">
        <v>192593</v>
      </c>
      <c r="D361">
        <v>105050</v>
      </c>
      <c r="E361">
        <v>0</v>
      </c>
      <c r="F361">
        <v>297643</v>
      </c>
      <c r="G361" s="1">
        <v>0.64706040457863956</v>
      </c>
      <c r="H361" s="1">
        <v>0.3529395954213605</v>
      </c>
      <c r="I361">
        <v>1</v>
      </c>
      <c r="J361">
        <v>0</v>
      </c>
      <c r="K361">
        <v>192593</v>
      </c>
      <c r="L361">
        <v>105050</v>
      </c>
      <c r="M361">
        <v>192593</v>
      </c>
      <c r="S361" s="2">
        <v>2010</v>
      </c>
      <c r="T361">
        <v>118806</v>
      </c>
      <c r="U361">
        <v>94367</v>
      </c>
      <c r="V361">
        <v>0</v>
      </c>
      <c r="W361">
        <v>213173</v>
      </c>
      <c r="X361" s="1">
        <v>0.55732198730608473</v>
      </c>
      <c r="Y361" s="1">
        <v>0.44267801269391527</v>
      </c>
      <c r="Z361">
        <v>1</v>
      </c>
      <c r="AA361">
        <v>0</v>
      </c>
      <c r="AB361">
        <v>118806</v>
      </c>
      <c r="AC361">
        <v>94367</v>
      </c>
      <c r="AD361">
        <v>118806</v>
      </c>
      <c r="AJ361" s="1">
        <v>0.61687600276230181</v>
      </c>
      <c r="AK361" s="1">
        <v>0.89830556877677292</v>
      </c>
      <c r="AL361" s="1">
        <v>0.7162036399310584</v>
      </c>
      <c r="AM361" s="2">
        <v>2012</v>
      </c>
      <c r="AN361">
        <v>235492</v>
      </c>
      <c r="AO361">
        <v>88120</v>
      </c>
      <c r="AP361">
        <v>0</v>
      </c>
      <c r="AQ361">
        <v>323612</v>
      </c>
      <c r="AR361" s="1">
        <v>0.72769860202959102</v>
      </c>
      <c r="AS361" s="1">
        <v>0.27230139797040903</v>
      </c>
      <c r="AT361">
        <v>1</v>
      </c>
      <c r="AU361">
        <v>0</v>
      </c>
      <c r="AX361">
        <v>235492</v>
      </c>
      <c r="AY361">
        <v>88120</v>
      </c>
      <c r="AZ361">
        <v>235492</v>
      </c>
      <c r="BB361" s="1"/>
      <c r="BC361" s="1"/>
      <c r="BD361" s="1"/>
      <c r="BE361" s="1"/>
      <c r="BF361">
        <v>120230</v>
      </c>
      <c r="BG361">
        <v>55233</v>
      </c>
      <c r="BH361">
        <v>86</v>
      </c>
      <c r="BI361">
        <v>175549</v>
      </c>
      <c r="BJ361" s="1">
        <v>0.68488000501284541</v>
      </c>
      <c r="BK361" s="1">
        <v>0.31463010327600843</v>
      </c>
      <c r="BL361" s="2">
        <v>1</v>
      </c>
      <c r="BM361" s="2">
        <v>0</v>
      </c>
    </row>
    <row r="362" spans="1:65" x14ac:dyDescent="0.25">
      <c r="A362" t="s">
        <v>315</v>
      </c>
      <c r="B362">
        <v>2008</v>
      </c>
      <c r="C362">
        <v>125214</v>
      </c>
      <c r="D362">
        <v>188488</v>
      </c>
      <c r="E362">
        <v>9511</v>
      </c>
      <c r="F362">
        <v>323213</v>
      </c>
      <c r="G362" s="1">
        <v>0.38740397199370075</v>
      </c>
      <c r="H362" s="1">
        <v>0.58316961260840372</v>
      </c>
      <c r="I362">
        <v>0</v>
      </c>
      <c r="J362">
        <v>1</v>
      </c>
      <c r="K362">
        <v>188488</v>
      </c>
      <c r="L362">
        <v>134725</v>
      </c>
      <c r="N362">
        <v>188488</v>
      </c>
      <c r="S362" s="2">
        <v>2010</v>
      </c>
      <c r="T362">
        <v>72604</v>
      </c>
      <c r="U362">
        <v>149878</v>
      </c>
      <c r="V362">
        <v>8383</v>
      </c>
      <c r="W362">
        <v>230865</v>
      </c>
      <c r="X362" s="1">
        <v>0.31448682130249278</v>
      </c>
      <c r="Y362" s="1">
        <v>0.64920191453879972</v>
      </c>
      <c r="Z362">
        <v>0</v>
      </c>
      <c r="AA362">
        <v>1</v>
      </c>
      <c r="AB362">
        <v>149878</v>
      </c>
      <c r="AC362">
        <v>72604</v>
      </c>
      <c r="AE362">
        <v>149878</v>
      </c>
      <c r="AJ362" s="1">
        <v>0.57983931509256148</v>
      </c>
      <c r="AK362" s="1">
        <v>0.79515937354102117</v>
      </c>
      <c r="AL362" s="1">
        <v>0.71428129437862953</v>
      </c>
      <c r="AM362" s="2">
        <v>2012</v>
      </c>
      <c r="AN362">
        <v>131617</v>
      </c>
      <c r="AO362">
        <v>183657</v>
      </c>
      <c r="AP362">
        <v>13038</v>
      </c>
      <c r="AQ362">
        <v>328312</v>
      </c>
      <c r="AR362" s="1">
        <v>0.40089000706644901</v>
      </c>
      <c r="AS362" s="1">
        <v>0.55939776797680252</v>
      </c>
      <c r="AT362">
        <v>0</v>
      </c>
      <c r="AU362">
        <v>1</v>
      </c>
      <c r="AX362">
        <v>183657</v>
      </c>
      <c r="AY362">
        <v>144655</v>
      </c>
      <c r="BA362">
        <v>183657</v>
      </c>
      <c r="BB362" s="1"/>
      <c r="BC362" s="1"/>
      <c r="BD362" s="1"/>
      <c r="BE362" s="1"/>
      <c r="BF362">
        <v>70856</v>
      </c>
      <c r="BG362">
        <v>135736</v>
      </c>
      <c r="BH362">
        <v>7988</v>
      </c>
      <c r="BI362">
        <v>214580</v>
      </c>
      <c r="BJ362" s="1">
        <v>0.33020784788889923</v>
      </c>
      <c r="BK362" s="1">
        <v>0.63256594277192657</v>
      </c>
      <c r="BL362" s="2">
        <v>0</v>
      </c>
      <c r="BM362" s="2">
        <v>1</v>
      </c>
    </row>
    <row r="363" spans="1:65" x14ac:dyDescent="0.25">
      <c r="A363" t="s">
        <v>316</v>
      </c>
      <c r="B363">
        <v>2008</v>
      </c>
      <c r="C363">
        <v>139584</v>
      </c>
      <c r="D363">
        <v>137272</v>
      </c>
      <c r="E363">
        <v>26976</v>
      </c>
      <c r="F363">
        <v>303832</v>
      </c>
      <c r="G363" s="1">
        <v>0.45941178019431789</v>
      </c>
      <c r="H363" s="1">
        <v>0.45180231180389163</v>
      </c>
      <c r="I363">
        <v>1</v>
      </c>
      <c r="J363">
        <v>0</v>
      </c>
      <c r="K363">
        <v>139584</v>
      </c>
      <c r="L363">
        <v>164248</v>
      </c>
      <c r="M363">
        <v>139584</v>
      </c>
      <c r="S363" s="2">
        <v>2010</v>
      </c>
      <c r="T363">
        <v>91077</v>
      </c>
      <c r="U363">
        <v>119471</v>
      </c>
      <c r="V363">
        <v>6166</v>
      </c>
      <c r="W363">
        <v>216714</v>
      </c>
      <c r="X363" s="1">
        <v>0.4202635731886265</v>
      </c>
      <c r="Y363" s="1">
        <v>0.55128418099430587</v>
      </c>
      <c r="Z363">
        <v>0</v>
      </c>
      <c r="AA363">
        <v>1</v>
      </c>
      <c r="AB363">
        <v>119471</v>
      </c>
      <c r="AC363">
        <v>91077</v>
      </c>
      <c r="AE363">
        <v>119471</v>
      </c>
      <c r="AJ363" s="1">
        <v>0.65248882393397523</v>
      </c>
      <c r="AK363" s="1">
        <v>0.87032315402995508</v>
      </c>
      <c r="AL363" s="1">
        <v>0.71326917507043364</v>
      </c>
      <c r="AM363" s="2">
        <v>2012</v>
      </c>
      <c r="AN363">
        <v>128188</v>
      </c>
      <c r="AO363">
        <v>205274</v>
      </c>
      <c r="AP363">
        <v>0</v>
      </c>
      <c r="AQ363">
        <v>333462</v>
      </c>
      <c r="AR363" s="1">
        <v>0.38441561557238907</v>
      </c>
      <c r="AS363" s="1">
        <v>0.61558438442761099</v>
      </c>
      <c r="AT363">
        <v>0</v>
      </c>
      <c r="AU363">
        <v>1</v>
      </c>
      <c r="AX363">
        <v>205274</v>
      </c>
      <c r="AY363">
        <v>128188</v>
      </c>
      <c r="BA363">
        <v>205274</v>
      </c>
      <c r="BB363" s="1"/>
      <c r="BC363" s="1"/>
      <c r="BD363" s="1"/>
      <c r="BE363" s="1"/>
      <c r="BF363">
        <v>66125</v>
      </c>
      <c r="BG363">
        <v>128496</v>
      </c>
      <c r="BH363">
        <v>0</v>
      </c>
      <c r="BI363">
        <v>194621</v>
      </c>
      <c r="BJ363" s="1">
        <v>0.33976292383658496</v>
      </c>
      <c r="BK363" s="1">
        <v>0.66023707616341509</v>
      </c>
      <c r="BL363" s="2">
        <v>0</v>
      </c>
      <c r="BM363" s="2">
        <v>1</v>
      </c>
    </row>
    <row r="364" spans="1:65" x14ac:dyDescent="0.25">
      <c r="A364" t="s">
        <v>317</v>
      </c>
      <c r="B364">
        <v>2008</v>
      </c>
      <c r="C364">
        <v>169044</v>
      </c>
      <c r="D364">
        <v>136293</v>
      </c>
      <c r="E364">
        <v>0</v>
      </c>
      <c r="F364">
        <v>305337</v>
      </c>
      <c r="G364" s="1">
        <v>0.55363090617907429</v>
      </c>
      <c r="H364" s="1">
        <v>0.44636909382092571</v>
      </c>
      <c r="I364">
        <v>1</v>
      </c>
      <c r="J364">
        <v>0</v>
      </c>
      <c r="K364">
        <v>169044</v>
      </c>
      <c r="L364">
        <v>136293</v>
      </c>
      <c r="M364">
        <v>169044</v>
      </c>
      <c r="S364" s="2">
        <v>2010</v>
      </c>
      <c r="T364">
        <v>90833</v>
      </c>
      <c r="U364">
        <v>114652</v>
      </c>
      <c r="V364">
        <v>14585</v>
      </c>
      <c r="W364">
        <v>220070</v>
      </c>
      <c r="X364" s="1">
        <v>0.41274594447221341</v>
      </c>
      <c r="Y364" s="1">
        <v>0.5209796882810015</v>
      </c>
      <c r="Z364">
        <v>0</v>
      </c>
      <c r="AA364">
        <v>1</v>
      </c>
      <c r="AB364">
        <v>114652</v>
      </c>
      <c r="AC364">
        <v>90833</v>
      </c>
      <c r="AE364">
        <v>114652</v>
      </c>
      <c r="AJ364" s="1">
        <v>0.53733347530820375</v>
      </c>
      <c r="AK364" s="1">
        <v>0.84121708378273274</v>
      </c>
      <c r="AL364" s="1">
        <v>0.72074461987901894</v>
      </c>
      <c r="AM364" s="2">
        <v>2012</v>
      </c>
      <c r="AN364">
        <v>170600</v>
      </c>
      <c r="AO364">
        <v>185165</v>
      </c>
      <c r="AP364">
        <v>0</v>
      </c>
      <c r="AQ364">
        <v>355765</v>
      </c>
      <c r="AR364" s="1">
        <v>0.47953002684356244</v>
      </c>
      <c r="AS364" s="1">
        <v>0.5204699731564375</v>
      </c>
      <c r="AT364">
        <v>0</v>
      </c>
      <c r="AU364">
        <v>1</v>
      </c>
      <c r="AX364">
        <v>185165</v>
      </c>
      <c r="AY364">
        <v>170600</v>
      </c>
      <c r="BA364">
        <v>185165</v>
      </c>
      <c r="BB364" s="1"/>
      <c r="BC364" s="1"/>
      <c r="BD364" s="1"/>
      <c r="BE364" s="1"/>
      <c r="BF364">
        <v>75199</v>
      </c>
      <c r="BG364">
        <v>132176</v>
      </c>
      <c r="BH364">
        <v>0</v>
      </c>
      <c r="BI364">
        <v>207375</v>
      </c>
      <c r="BJ364" s="1">
        <v>0.36262326702833031</v>
      </c>
      <c r="BK364" s="1">
        <v>0.63737673297166964</v>
      </c>
      <c r="BL364" s="2">
        <v>0</v>
      </c>
      <c r="BM364" s="2">
        <v>1</v>
      </c>
    </row>
    <row r="365" spans="1:65" x14ac:dyDescent="0.25">
      <c r="A365" t="s">
        <v>318</v>
      </c>
      <c r="B365">
        <v>2008</v>
      </c>
      <c r="C365">
        <v>218896</v>
      </c>
      <c r="D365">
        <v>61216</v>
      </c>
      <c r="E365">
        <v>0</v>
      </c>
      <c r="F365">
        <v>280112</v>
      </c>
      <c r="G365" s="1">
        <v>0.78145884503341523</v>
      </c>
      <c r="H365" s="1">
        <v>0.2185411549665848</v>
      </c>
      <c r="I365">
        <v>1</v>
      </c>
      <c r="J365">
        <v>0</v>
      </c>
      <c r="K365">
        <v>218896</v>
      </c>
      <c r="L365">
        <v>61216</v>
      </c>
      <c r="M365">
        <v>218896</v>
      </c>
      <c r="S365" s="2">
        <v>2010</v>
      </c>
      <c r="T365">
        <v>102758</v>
      </c>
      <c r="U365">
        <v>57352</v>
      </c>
      <c r="V365">
        <v>30556</v>
      </c>
      <c r="W365">
        <v>190666</v>
      </c>
      <c r="X365" s="1">
        <v>0.5389424438546988</v>
      </c>
      <c r="Y365" s="1">
        <v>0.30079825453935155</v>
      </c>
      <c r="Z365">
        <v>1</v>
      </c>
      <c r="AA365">
        <v>0</v>
      </c>
      <c r="AB365">
        <v>102758</v>
      </c>
      <c r="AC365">
        <v>57352</v>
      </c>
      <c r="AD365">
        <v>102758</v>
      </c>
      <c r="AJ365" s="1">
        <v>0.46943754111541552</v>
      </c>
      <c r="AK365" s="1">
        <v>0.93687924725561944</v>
      </c>
      <c r="AL365" s="1">
        <v>0.68067772890843659</v>
      </c>
      <c r="AM365" s="2">
        <v>2012</v>
      </c>
      <c r="BB365" s="1"/>
      <c r="BC365" s="1"/>
      <c r="BD365" s="1"/>
      <c r="BE365" s="1"/>
    </row>
    <row r="366" spans="1:65" x14ac:dyDescent="0.25">
      <c r="A366" t="s">
        <v>319</v>
      </c>
      <c r="B366">
        <v>2008</v>
      </c>
      <c r="C366">
        <v>164187</v>
      </c>
      <c r="D366">
        <v>110031</v>
      </c>
      <c r="E366">
        <v>0</v>
      </c>
      <c r="F366">
        <v>274218</v>
      </c>
      <c r="G366" s="1">
        <v>0.59874625298120476</v>
      </c>
      <c r="H366" s="1">
        <v>0.40125374701879529</v>
      </c>
      <c r="I366">
        <v>1</v>
      </c>
      <c r="J366">
        <v>0</v>
      </c>
      <c r="K366">
        <v>164187</v>
      </c>
      <c r="L366">
        <v>110031</v>
      </c>
      <c r="M366">
        <v>164187</v>
      </c>
      <c r="S366" s="2">
        <v>2010</v>
      </c>
      <c r="T366">
        <v>80756</v>
      </c>
      <c r="U366">
        <v>107426</v>
      </c>
      <c r="V366">
        <v>11246</v>
      </c>
      <c r="W366">
        <v>199428</v>
      </c>
      <c r="X366" s="1">
        <v>0.40493812303187116</v>
      </c>
      <c r="Y366" s="1">
        <v>0.5386705979100227</v>
      </c>
      <c r="Z366">
        <v>0</v>
      </c>
      <c r="AA366">
        <v>1</v>
      </c>
      <c r="AB366">
        <v>107426</v>
      </c>
      <c r="AC366">
        <v>80756</v>
      </c>
      <c r="AE366">
        <v>107426</v>
      </c>
      <c r="AJ366" s="1">
        <v>0.49185380084903191</v>
      </c>
      <c r="AK366" s="1">
        <v>0.97632485390480861</v>
      </c>
      <c r="AL366" s="1">
        <v>0.72726079250815046</v>
      </c>
      <c r="AM366" s="2">
        <v>2012</v>
      </c>
      <c r="BB366" s="1"/>
      <c r="BC366" s="1"/>
      <c r="BD366" s="1"/>
      <c r="BE366" s="1"/>
    </row>
    <row r="367" spans="1:65" x14ac:dyDescent="0.25">
      <c r="A367" t="s">
        <v>303</v>
      </c>
      <c r="B367">
        <v>2008</v>
      </c>
      <c r="C367">
        <v>124213</v>
      </c>
      <c r="D367">
        <v>148671</v>
      </c>
      <c r="E367">
        <v>58710</v>
      </c>
      <c r="F367">
        <v>331594</v>
      </c>
      <c r="G367" s="1">
        <v>0.37459362955903908</v>
      </c>
      <c r="H367" s="1">
        <v>0.44835250336254578</v>
      </c>
      <c r="I367">
        <v>0</v>
      </c>
      <c r="J367">
        <v>1</v>
      </c>
      <c r="K367">
        <v>148671</v>
      </c>
      <c r="L367">
        <v>182923</v>
      </c>
      <c r="N367">
        <v>148671</v>
      </c>
      <c r="S367" s="2">
        <v>2010</v>
      </c>
      <c r="T367">
        <v>82431</v>
      </c>
      <c r="U367">
        <v>139027</v>
      </c>
      <c r="V367">
        <v>16259</v>
      </c>
      <c r="W367">
        <v>237717</v>
      </c>
      <c r="X367" s="1">
        <v>0.34676106462726686</v>
      </c>
      <c r="Y367" s="1">
        <v>0.58484248076494316</v>
      </c>
      <c r="Z367">
        <v>0</v>
      </c>
      <c r="AA367">
        <v>1</v>
      </c>
      <c r="AB367">
        <v>139027</v>
      </c>
      <c r="AC367">
        <v>82431</v>
      </c>
      <c r="AE367">
        <v>139027</v>
      </c>
      <c r="AJ367" s="1">
        <v>0.66362619049535876</v>
      </c>
      <c r="AK367" s="1">
        <v>0.93513193561622643</v>
      </c>
      <c r="AL367" s="1">
        <v>0.71689174110508636</v>
      </c>
      <c r="AM367" s="2">
        <v>2012</v>
      </c>
      <c r="AN367">
        <v>137077</v>
      </c>
      <c r="AO367">
        <v>194296</v>
      </c>
      <c r="AP367">
        <v>0</v>
      </c>
      <c r="AQ367">
        <v>331373</v>
      </c>
      <c r="AR367" s="1">
        <v>0.41366375655228399</v>
      </c>
      <c r="AS367" s="1">
        <v>0.58633624344771607</v>
      </c>
      <c r="AT367">
        <v>0</v>
      </c>
      <c r="AU367">
        <v>1</v>
      </c>
      <c r="AX367">
        <v>194296</v>
      </c>
      <c r="AY367">
        <v>137077</v>
      </c>
      <c r="BA367">
        <v>194296</v>
      </c>
      <c r="BB367" s="1"/>
      <c r="BC367" s="1"/>
      <c r="BD367" s="1"/>
      <c r="BE367" s="1"/>
      <c r="BF367">
        <v>68453</v>
      </c>
      <c r="BG367">
        <v>132658</v>
      </c>
      <c r="BH367">
        <v>0</v>
      </c>
      <c r="BI367">
        <v>201111</v>
      </c>
      <c r="BJ367" s="1">
        <v>0.34037422120122718</v>
      </c>
      <c r="BK367" s="1">
        <v>0.65962577879877282</v>
      </c>
      <c r="BL367" s="2">
        <v>0</v>
      </c>
      <c r="BM367" s="2">
        <v>1</v>
      </c>
    </row>
    <row r="368" spans="1:65" x14ac:dyDescent="0.25">
      <c r="A368" t="s">
        <v>304</v>
      </c>
      <c r="B368">
        <v>2008</v>
      </c>
      <c r="C368">
        <v>115976</v>
      </c>
      <c r="D368">
        <v>200204</v>
      </c>
      <c r="E368">
        <v>0</v>
      </c>
      <c r="F368">
        <v>316180</v>
      </c>
      <c r="G368" s="1">
        <v>0.36680371940034157</v>
      </c>
      <c r="H368" s="1">
        <v>0.63319628059965838</v>
      </c>
      <c r="I368">
        <v>0</v>
      </c>
      <c r="J368">
        <v>1</v>
      </c>
      <c r="K368">
        <v>200204</v>
      </c>
      <c r="L368">
        <v>115976</v>
      </c>
      <c r="N368">
        <v>200204</v>
      </c>
      <c r="S368" s="2">
        <v>2010</v>
      </c>
      <c r="T368">
        <v>71455</v>
      </c>
      <c r="U368">
        <v>152629</v>
      </c>
      <c r="V368">
        <v>0</v>
      </c>
      <c r="W368">
        <v>224084</v>
      </c>
      <c r="X368" s="1">
        <v>0.31887595723032436</v>
      </c>
      <c r="Y368" s="1">
        <v>0.68112404276967564</v>
      </c>
      <c r="Z368">
        <v>0</v>
      </c>
      <c r="AA368">
        <v>1</v>
      </c>
      <c r="AB368">
        <v>152629</v>
      </c>
      <c r="AC368">
        <v>71455</v>
      </c>
      <c r="AE368">
        <v>152629</v>
      </c>
      <c r="AJ368" s="1">
        <v>0.61611885217631235</v>
      </c>
      <c r="AK368" s="1">
        <v>0.76236738526702763</v>
      </c>
      <c r="AL368" s="1">
        <v>0.70872287937250933</v>
      </c>
      <c r="AM368" s="2">
        <v>2012</v>
      </c>
      <c r="AN368">
        <v>201897</v>
      </c>
      <c r="AO368">
        <v>77901</v>
      </c>
      <c r="AP368">
        <v>15849</v>
      </c>
      <c r="AQ368">
        <v>295647</v>
      </c>
      <c r="AR368" s="1">
        <v>0.68289886249479959</v>
      </c>
      <c r="AS368" s="1">
        <v>0.2634932876031213</v>
      </c>
      <c r="AT368">
        <v>1</v>
      </c>
      <c r="AU368">
        <v>0</v>
      </c>
      <c r="AX368">
        <v>201897</v>
      </c>
      <c r="AY368">
        <v>77901</v>
      </c>
      <c r="AZ368">
        <v>201897</v>
      </c>
      <c r="BB368" s="1"/>
      <c r="BC368" s="1"/>
      <c r="BD368" s="1"/>
      <c r="BE368" s="1"/>
      <c r="BF368">
        <v>91769</v>
      </c>
      <c r="BG368">
        <v>51475</v>
      </c>
      <c r="BH368">
        <v>17</v>
      </c>
      <c r="BI368">
        <v>143261</v>
      </c>
      <c r="BJ368" s="1">
        <v>0.64057210266576392</v>
      </c>
      <c r="BK368" s="1">
        <v>0.35930923279887755</v>
      </c>
      <c r="BL368" s="2">
        <v>1</v>
      </c>
      <c r="BM368" s="2">
        <v>0</v>
      </c>
    </row>
    <row r="369" spans="1:65" x14ac:dyDescent="0.25">
      <c r="A369" t="s">
        <v>305</v>
      </c>
      <c r="B369">
        <v>2008</v>
      </c>
      <c r="C369">
        <v>99499</v>
      </c>
      <c r="D369">
        <v>186154</v>
      </c>
      <c r="E369">
        <v>0</v>
      </c>
      <c r="F369">
        <v>285653</v>
      </c>
      <c r="G369" s="1">
        <v>0.3483212149005962</v>
      </c>
      <c r="H369" s="1">
        <v>0.6516787850994038</v>
      </c>
      <c r="I369">
        <v>0</v>
      </c>
      <c r="J369">
        <v>1</v>
      </c>
      <c r="K369">
        <v>186154</v>
      </c>
      <c r="L369">
        <v>99499</v>
      </c>
      <c r="N369">
        <v>186154</v>
      </c>
      <c r="S369" s="2">
        <v>2010</v>
      </c>
      <c r="T369">
        <v>50533</v>
      </c>
      <c r="U369">
        <v>146029</v>
      </c>
      <c r="V369">
        <v>7708</v>
      </c>
      <c r="W369">
        <v>204270</v>
      </c>
      <c r="X369" s="1">
        <v>0.24738336515396289</v>
      </c>
      <c r="Y369" s="1">
        <v>0.71488226367063201</v>
      </c>
      <c r="Z369">
        <v>0</v>
      </c>
      <c r="AA369">
        <v>1</v>
      </c>
      <c r="AB369">
        <v>146029</v>
      </c>
      <c r="AC369">
        <v>50533</v>
      </c>
      <c r="AE369">
        <v>146029</v>
      </c>
      <c r="AJ369" s="1">
        <v>0.50787445099950757</v>
      </c>
      <c r="AK369" s="1">
        <v>0.78445265747714255</v>
      </c>
      <c r="AL369" s="1">
        <v>0.71509838860435559</v>
      </c>
      <c r="AM369" s="2">
        <v>2012</v>
      </c>
      <c r="AN369">
        <v>114214</v>
      </c>
      <c r="AO369">
        <v>182643</v>
      </c>
      <c r="AP369">
        <v>0</v>
      </c>
      <c r="AQ369">
        <v>296857</v>
      </c>
      <c r="AR369" s="1">
        <v>0.38474416975176601</v>
      </c>
      <c r="AS369" s="1">
        <v>0.61525583024823405</v>
      </c>
      <c r="AT369">
        <v>0</v>
      </c>
      <c r="AU369">
        <v>1</v>
      </c>
      <c r="AX369">
        <v>182643</v>
      </c>
      <c r="AY369">
        <v>114214</v>
      </c>
      <c r="BA369">
        <v>182643</v>
      </c>
      <c r="BB369" s="1"/>
      <c r="BC369" s="1"/>
      <c r="BD369" s="1"/>
      <c r="BE369" s="1"/>
      <c r="BF369">
        <v>60165</v>
      </c>
      <c r="BG369">
        <v>125907</v>
      </c>
      <c r="BH369">
        <v>0</v>
      </c>
      <c r="BI369">
        <v>186072</v>
      </c>
      <c r="BJ369" s="1">
        <v>0.32334257706694181</v>
      </c>
      <c r="BK369" s="1">
        <v>0.67665742293305819</v>
      </c>
      <c r="BL369" s="2">
        <v>0</v>
      </c>
      <c r="BM369" s="2">
        <v>1</v>
      </c>
    </row>
    <row r="370" spans="1:65" x14ac:dyDescent="0.25">
      <c r="A370" t="s">
        <v>306</v>
      </c>
      <c r="B370">
        <v>2008</v>
      </c>
      <c r="C370">
        <v>105840</v>
      </c>
      <c r="D370">
        <v>188905</v>
      </c>
      <c r="E370">
        <v>0</v>
      </c>
      <c r="F370">
        <v>294745</v>
      </c>
      <c r="G370" s="1">
        <v>0.35909006090010009</v>
      </c>
      <c r="H370" s="1">
        <v>0.64090993909989991</v>
      </c>
      <c r="I370">
        <v>0</v>
      </c>
      <c r="J370">
        <v>1</v>
      </c>
      <c r="K370">
        <v>188905</v>
      </c>
      <c r="L370">
        <v>105840</v>
      </c>
      <c r="N370">
        <v>188905</v>
      </c>
      <c r="S370" s="2">
        <v>2010</v>
      </c>
      <c r="T370">
        <v>54919</v>
      </c>
      <c r="U370">
        <v>140703</v>
      </c>
      <c r="V370">
        <v>11831</v>
      </c>
      <c r="W370">
        <v>207453</v>
      </c>
      <c r="X370" s="1">
        <v>0.26472984242213898</v>
      </c>
      <c r="Y370" s="1">
        <v>0.67824037251811253</v>
      </c>
      <c r="Z370">
        <v>0</v>
      </c>
      <c r="AA370">
        <v>1</v>
      </c>
      <c r="AB370">
        <v>140703</v>
      </c>
      <c r="AC370">
        <v>54919</v>
      </c>
      <c r="AE370">
        <v>140703</v>
      </c>
      <c r="AJ370" s="1">
        <v>0.51888699924414206</v>
      </c>
      <c r="AK370" s="1">
        <v>0.74483470527513829</v>
      </c>
      <c r="AL370" s="1">
        <v>0.70383891160155387</v>
      </c>
      <c r="AM370" s="2">
        <v>2012</v>
      </c>
      <c r="AN370">
        <v>137806</v>
      </c>
      <c r="AO370">
        <v>201514</v>
      </c>
      <c r="AP370">
        <v>12558</v>
      </c>
      <c r="AQ370">
        <v>351878</v>
      </c>
      <c r="AR370" s="1">
        <v>0.39163005359812209</v>
      </c>
      <c r="AS370" s="1">
        <v>0.57268144072661542</v>
      </c>
      <c r="AT370">
        <v>0</v>
      </c>
      <c r="AU370">
        <v>1</v>
      </c>
      <c r="AX370">
        <v>201514</v>
      </c>
      <c r="AY370">
        <v>150364</v>
      </c>
      <c r="BA370">
        <v>201514</v>
      </c>
      <c r="BB370" s="1"/>
      <c r="BC370" s="1"/>
      <c r="BD370" s="1"/>
      <c r="BE370" s="1"/>
      <c r="BF370">
        <v>58507</v>
      </c>
      <c r="BG370">
        <v>134449</v>
      </c>
      <c r="BH370">
        <v>9344</v>
      </c>
      <c r="BI370">
        <v>202300</v>
      </c>
      <c r="BJ370" s="1">
        <v>0.28920909540286704</v>
      </c>
      <c r="BK370" s="1">
        <v>0.66460207612456745</v>
      </c>
      <c r="BL370" s="2">
        <v>0</v>
      </c>
      <c r="BM370" s="2">
        <v>1</v>
      </c>
    </row>
    <row r="371" spans="1:65" x14ac:dyDescent="0.25">
      <c r="A371" t="s">
        <v>307</v>
      </c>
      <c r="B371">
        <v>2008</v>
      </c>
      <c r="C371">
        <v>176330</v>
      </c>
      <c r="D371">
        <v>92968</v>
      </c>
      <c r="E371">
        <v>13812</v>
      </c>
      <c r="F371">
        <v>283110</v>
      </c>
      <c r="G371" s="1">
        <v>0.62283211472572497</v>
      </c>
      <c r="H371" s="1">
        <v>0.32838119458867576</v>
      </c>
      <c r="I371">
        <v>1</v>
      </c>
      <c r="J371">
        <v>0</v>
      </c>
      <c r="K371">
        <v>176330</v>
      </c>
      <c r="L371">
        <v>106780</v>
      </c>
      <c r="M371">
        <v>176330</v>
      </c>
      <c r="S371" s="2">
        <v>2010</v>
      </c>
      <c r="T371">
        <v>92823</v>
      </c>
      <c r="U371">
        <v>103170</v>
      </c>
      <c r="V371">
        <v>5077</v>
      </c>
      <c r="W371">
        <v>201070</v>
      </c>
      <c r="X371" s="1">
        <v>0.46164519818968519</v>
      </c>
      <c r="Y371" s="1">
        <v>0.51310488884468097</v>
      </c>
      <c r="Z371">
        <v>0</v>
      </c>
      <c r="AA371">
        <v>1</v>
      </c>
      <c r="AB371">
        <v>103170</v>
      </c>
      <c r="AC371">
        <v>92823</v>
      </c>
      <c r="AE371">
        <v>103170</v>
      </c>
      <c r="AJ371" s="1">
        <v>0.52641637838144384</v>
      </c>
      <c r="AK371" s="1">
        <v>1.1097366835900524</v>
      </c>
      <c r="AL371" s="1">
        <v>0.71021864293030978</v>
      </c>
      <c r="AM371" s="2">
        <v>2012</v>
      </c>
      <c r="AN371">
        <v>144444</v>
      </c>
      <c r="AO371">
        <v>164536</v>
      </c>
      <c r="AP371">
        <v>0</v>
      </c>
      <c r="AQ371">
        <v>308980</v>
      </c>
      <c r="AR371" s="1">
        <v>0.46748656870994887</v>
      </c>
      <c r="AS371" s="1">
        <v>0.53251343129005113</v>
      </c>
      <c r="AT371">
        <v>0</v>
      </c>
      <c r="AU371">
        <v>1</v>
      </c>
      <c r="AX371">
        <v>164536</v>
      </c>
      <c r="AY371">
        <v>144444</v>
      </c>
      <c r="BA371">
        <v>164536</v>
      </c>
      <c r="BB371" s="1"/>
      <c r="BC371" s="1"/>
      <c r="BD371" s="1"/>
      <c r="BE371" s="1"/>
      <c r="BF371">
        <v>73561</v>
      </c>
      <c r="BG371">
        <v>111026</v>
      </c>
      <c r="BH371">
        <v>6065</v>
      </c>
      <c r="BI371">
        <v>190652</v>
      </c>
      <c r="BJ371" s="1">
        <v>0.38583912049178609</v>
      </c>
      <c r="BK371" s="1">
        <v>0.58234899188049427</v>
      </c>
      <c r="BL371" s="2">
        <v>0</v>
      </c>
      <c r="BM371" s="2">
        <v>1</v>
      </c>
    </row>
    <row r="372" spans="1:65" x14ac:dyDescent="0.25">
      <c r="A372" t="s">
        <v>308</v>
      </c>
      <c r="B372">
        <v>2008</v>
      </c>
      <c r="C372">
        <v>125547</v>
      </c>
      <c r="D372">
        <v>174915</v>
      </c>
      <c r="E372">
        <v>0</v>
      </c>
      <c r="F372">
        <v>300462</v>
      </c>
      <c r="G372" s="1">
        <v>0.41784651636479819</v>
      </c>
      <c r="H372" s="1">
        <v>0.58215348363520181</v>
      </c>
      <c r="I372">
        <v>0</v>
      </c>
      <c r="J372">
        <v>1</v>
      </c>
      <c r="K372">
        <v>174915</v>
      </c>
      <c r="L372">
        <v>125547</v>
      </c>
      <c r="N372">
        <v>174915</v>
      </c>
      <c r="S372" s="2">
        <v>2010</v>
      </c>
      <c r="T372">
        <v>70400</v>
      </c>
      <c r="U372">
        <v>135721</v>
      </c>
      <c r="V372">
        <v>9381</v>
      </c>
      <c r="W372">
        <v>215502</v>
      </c>
      <c r="X372" s="1">
        <v>0.3266791027461462</v>
      </c>
      <c r="Y372" s="1">
        <v>0.62978997874729703</v>
      </c>
      <c r="Z372">
        <v>0</v>
      </c>
      <c r="AA372">
        <v>1</v>
      </c>
      <c r="AB372">
        <v>135721</v>
      </c>
      <c r="AC372">
        <v>70400</v>
      </c>
      <c r="AE372">
        <v>135721</v>
      </c>
      <c r="AJ372" s="1">
        <v>0.56074617473934063</v>
      </c>
      <c r="AK372" s="1">
        <v>0.77592544950404485</v>
      </c>
      <c r="AL372" s="1">
        <v>0.71723545739561079</v>
      </c>
      <c r="AM372" s="2">
        <v>2012</v>
      </c>
      <c r="AN372">
        <v>137708</v>
      </c>
      <c r="AO372">
        <v>178104</v>
      </c>
      <c r="AP372">
        <v>0</v>
      </c>
      <c r="AQ372">
        <v>315812</v>
      </c>
      <c r="AR372" s="1">
        <v>0.43604422884500904</v>
      </c>
      <c r="AS372" s="1">
        <v>0.56395577115499096</v>
      </c>
      <c r="AT372">
        <v>0</v>
      </c>
      <c r="AU372">
        <v>1</v>
      </c>
      <c r="AX372">
        <v>178104</v>
      </c>
      <c r="AY372">
        <v>137708</v>
      </c>
      <c r="BA372">
        <v>178104</v>
      </c>
      <c r="BB372" s="1"/>
      <c r="BC372" s="1"/>
      <c r="BD372" s="1"/>
      <c r="BE372" s="1"/>
      <c r="BF372">
        <v>0</v>
      </c>
      <c r="BG372">
        <v>143959</v>
      </c>
      <c r="BH372">
        <v>0</v>
      </c>
      <c r="BI372">
        <v>143959</v>
      </c>
      <c r="BJ372" s="1">
        <v>0</v>
      </c>
      <c r="BK372" s="1">
        <v>1</v>
      </c>
      <c r="BL372" s="2">
        <v>0</v>
      </c>
      <c r="BM372" s="2">
        <v>1</v>
      </c>
    </row>
    <row r="373" spans="1:65" x14ac:dyDescent="0.25">
      <c r="A373" t="s">
        <v>309</v>
      </c>
      <c r="B373">
        <v>2008</v>
      </c>
      <c r="C373">
        <v>95510</v>
      </c>
      <c r="D373">
        <v>202063</v>
      </c>
      <c r="E373">
        <v>0</v>
      </c>
      <c r="F373">
        <v>297573</v>
      </c>
      <c r="G373" s="1">
        <v>0.32096325943549986</v>
      </c>
      <c r="H373" s="1">
        <v>0.67903674056450014</v>
      </c>
      <c r="I373">
        <v>0</v>
      </c>
      <c r="J373">
        <v>1</v>
      </c>
      <c r="K373">
        <v>202063</v>
      </c>
      <c r="L373">
        <v>95510</v>
      </c>
      <c r="N373">
        <v>202063</v>
      </c>
      <c r="S373" s="2">
        <v>2010</v>
      </c>
      <c r="T373">
        <v>65883</v>
      </c>
      <c r="U373">
        <v>142731</v>
      </c>
      <c r="V373">
        <v>5121</v>
      </c>
      <c r="W373">
        <v>213735</v>
      </c>
      <c r="X373" s="1">
        <v>0.30824619271527826</v>
      </c>
      <c r="Y373" s="1">
        <v>0.66779423117411751</v>
      </c>
      <c r="Z373">
        <v>0</v>
      </c>
      <c r="AA373">
        <v>1</v>
      </c>
      <c r="AB373">
        <v>142731</v>
      </c>
      <c r="AC373">
        <v>65883</v>
      </c>
      <c r="AE373">
        <v>142731</v>
      </c>
      <c r="AJ373" s="1">
        <v>0.68980211496178412</v>
      </c>
      <c r="AK373" s="1">
        <v>0.70636880576849792</v>
      </c>
      <c r="AL373" s="1">
        <v>0.71826072930003726</v>
      </c>
      <c r="AM373" s="2">
        <v>2012</v>
      </c>
      <c r="AR373" s="1">
        <v>0</v>
      </c>
      <c r="AS373" s="1">
        <v>1</v>
      </c>
      <c r="AT373">
        <v>0</v>
      </c>
      <c r="AU373">
        <v>1</v>
      </c>
      <c r="AY373">
        <v>0</v>
      </c>
      <c r="BB373" s="1"/>
      <c r="BC373" s="1"/>
      <c r="BD373" s="1"/>
      <c r="BE373" s="1"/>
      <c r="BF373">
        <v>51534</v>
      </c>
      <c r="BG373">
        <v>126539</v>
      </c>
      <c r="BH373">
        <v>10257</v>
      </c>
      <c r="BI373">
        <v>188330</v>
      </c>
      <c r="BJ373" s="1">
        <v>0.27363670153454045</v>
      </c>
      <c r="BK373" s="1">
        <v>0.67190038761747994</v>
      </c>
      <c r="BL373" s="2">
        <v>0</v>
      </c>
      <c r="BM373" s="2">
        <v>1</v>
      </c>
    </row>
    <row r="374" spans="1:65" x14ac:dyDescent="0.25">
      <c r="A374" t="s">
        <v>310</v>
      </c>
      <c r="B374">
        <v>2008</v>
      </c>
      <c r="C374">
        <v>222054</v>
      </c>
      <c r="D374">
        <v>76512</v>
      </c>
      <c r="E374">
        <v>0</v>
      </c>
      <c r="F374">
        <v>298566</v>
      </c>
      <c r="G374" s="1">
        <v>0.74373505355599767</v>
      </c>
      <c r="H374" s="1">
        <v>0.25626494644400233</v>
      </c>
      <c r="I374">
        <v>1</v>
      </c>
      <c r="J374">
        <v>0</v>
      </c>
      <c r="K374">
        <v>222054</v>
      </c>
      <c r="L374">
        <v>76512</v>
      </c>
      <c r="M374">
        <v>222054</v>
      </c>
      <c r="S374" s="2">
        <v>2010</v>
      </c>
      <c r="T374">
        <v>121819</v>
      </c>
      <c r="U374">
        <v>83423</v>
      </c>
      <c r="V374">
        <v>0</v>
      </c>
      <c r="W374">
        <v>205242</v>
      </c>
      <c r="X374" s="1">
        <v>0.59353835959501466</v>
      </c>
      <c r="Y374" s="1">
        <v>0.40646164040498534</v>
      </c>
      <c r="Z374">
        <v>1</v>
      </c>
      <c r="AA374">
        <v>0</v>
      </c>
      <c r="AB374">
        <v>121819</v>
      </c>
      <c r="AC374">
        <v>83423</v>
      </c>
      <c r="AD374">
        <v>121819</v>
      </c>
      <c r="AJ374" s="1">
        <v>0.54860079079863455</v>
      </c>
      <c r="AK374" s="1">
        <v>1.0903257005437055</v>
      </c>
      <c r="AL374" s="1">
        <v>0.68742589578183722</v>
      </c>
      <c r="AM374" s="2">
        <v>2012</v>
      </c>
      <c r="AN374">
        <v>217771</v>
      </c>
      <c r="AO374">
        <v>68668</v>
      </c>
      <c r="AP374">
        <v>11725</v>
      </c>
      <c r="AQ374">
        <v>298164</v>
      </c>
      <c r="AR374" s="1">
        <v>0.73037321742396799</v>
      </c>
      <c r="AS374" s="1">
        <v>0.23030278638601576</v>
      </c>
      <c r="AT374">
        <v>1</v>
      </c>
      <c r="AU374">
        <v>0</v>
      </c>
      <c r="AX374">
        <v>217771</v>
      </c>
      <c r="AY374">
        <v>68668</v>
      </c>
      <c r="AZ374">
        <v>217771</v>
      </c>
      <c r="BB374" s="1"/>
      <c r="BC374" s="1"/>
      <c r="BD374" s="1"/>
      <c r="BE374" s="1"/>
      <c r="BF374">
        <v>108870</v>
      </c>
      <c r="BG374">
        <v>51704</v>
      </c>
      <c r="BH374">
        <v>141</v>
      </c>
      <c r="BI374">
        <v>160715</v>
      </c>
      <c r="BJ374" s="1">
        <v>0.67741032262078837</v>
      </c>
      <c r="BK374" s="1">
        <v>0.32171234794512027</v>
      </c>
      <c r="BL374" s="2">
        <v>1</v>
      </c>
      <c r="BM374" s="2">
        <v>0</v>
      </c>
    </row>
    <row r="375" spans="1:65" x14ac:dyDescent="0.25">
      <c r="A375" t="s">
        <v>320</v>
      </c>
      <c r="B375">
        <v>2008</v>
      </c>
      <c r="C375">
        <v>98890</v>
      </c>
      <c r="D375">
        <v>193404</v>
      </c>
      <c r="E375">
        <v>0</v>
      </c>
      <c r="F375">
        <v>292294</v>
      </c>
      <c r="G375" s="1">
        <v>0.33832374253320285</v>
      </c>
      <c r="H375" s="1">
        <v>0.66167625746679715</v>
      </c>
      <c r="I375">
        <v>0</v>
      </c>
      <c r="J375">
        <v>1</v>
      </c>
      <c r="K375">
        <v>193404</v>
      </c>
      <c r="L375">
        <v>98890</v>
      </c>
      <c r="N375">
        <v>193404</v>
      </c>
      <c r="S375" s="2">
        <v>2010</v>
      </c>
      <c r="T375">
        <v>0</v>
      </c>
      <c r="U375">
        <v>151173</v>
      </c>
      <c r="V375">
        <v>45656</v>
      </c>
      <c r="W375">
        <v>196829</v>
      </c>
      <c r="X375" s="1">
        <v>0</v>
      </c>
      <c r="Y375" s="1">
        <v>0.76804231083834196</v>
      </c>
      <c r="Z375">
        <v>0</v>
      </c>
      <c r="AA375">
        <v>1</v>
      </c>
      <c r="AB375">
        <v>151173</v>
      </c>
      <c r="AE375">
        <v>151173</v>
      </c>
      <c r="AJ375" s="1">
        <v>0</v>
      </c>
      <c r="AK375" s="1">
        <v>0.78164360613017314</v>
      </c>
      <c r="AL375" s="1">
        <v>0.67339391160954376</v>
      </c>
      <c r="AM375" s="2">
        <v>2012</v>
      </c>
      <c r="AN375">
        <v>91421</v>
      </c>
      <c r="AO375">
        <v>181084</v>
      </c>
      <c r="AP375">
        <v>12807</v>
      </c>
      <c r="AQ375">
        <v>285312</v>
      </c>
      <c r="AR375" s="1">
        <v>0.32042465791834901</v>
      </c>
      <c r="AS375" s="1">
        <v>0.63468764019739798</v>
      </c>
      <c r="AT375">
        <v>0</v>
      </c>
      <c r="AU375">
        <v>1</v>
      </c>
      <c r="AX375">
        <v>181084</v>
      </c>
      <c r="AY375">
        <v>104228</v>
      </c>
      <c r="BA375">
        <v>181084</v>
      </c>
      <c r="BB375" s="1"/>
      <c r="BC375" s="1"/>
      <c r="BD375" s="1"/>
      <c r="BE375" s="1"/>
    </row>
    <row r="376" spans="1:65" x14ac:dyDescent="0.25">
      <c r="A376" t="s">
        <v>321</v>
      </c>
      <c r="B376">
        <v>2008</v>
      </c>
      <c r="C376">
        <v>173757</v>
      </c>
      <c r="D376">
        <v>72815</v>
      </c>
      <c r="E376">
        <v>0</v>
      </c>
      <c r="F376">
        <v>246572</v>
      </c>
      <c r="G376" s="1">
        <v>0.70469071914085946</v>
      </c>
      <c r="H376" s="1">
        <v>0.29530928085914054</v>
      </c>
      <c r="I376">
        <v>1</v>
      </c>
      <c r="J376">
        <v>0</v>
      </c>
      <c r="K376">
        <v>173757</v>
      </c>
      <c r="L376">
        <v>72815</v>
      </c>
      <c r="M376">
        <v>173757</v>
      </c>
      <c r="S376" s="2">
        <v>2010</v>
      </c>
      <c r="T376">
        <v>108203</v>
      </c>
      <c r="U376">
        <v>82146</v>
      </c>
      <c r="V376">
        <v>0</v>
      </c>
      <c r="W376">
        <v>190349</v>
      </c>
      <c r="X376" s="1">
        <v>0.56844532936868597</v>
      </c>
      <c r="Y376" s="1">
        <v>0.43155467063131409</v>
      </c>
      <c r="Z376">
        <v>1</v>
      </c>
      <c r="AA376">
        <v>0</v>
      </c>
      <c r="AB376">
        <v>108203</v>
      </c>
      <c r="AC376">
        <v>82146</v>
      </c>
      <c r="AD376">
        <v>108203</v>
      </c>
      <c r="AJ376" s="1">
        <v>0.62272599089533087</v>
      </c>
      <c r="AK376" s="1">
        <v>1.1281466730756025</v>
      </c>
      <c r="AL376" s="1">
        <v>0.77198140908132307</v>
      </c>
      <c r="AM376" s="2">
        <v>2012</v>
      </c>
      <c r="AN376">
        <v>96081</v>
      </c>
      <c r="AO376">
        <v>143701</v>
      </c>
      <c r="AP376">
        <v>10830</v>
      </c>
      <c r="AQ376">
        <v>250612</v>
      </c>
      <c r="AR376" s="1">
        <v>0.38338547236365378</v>
      </c>
      <c r="AS376" s="1">
        <v>0.57340031602636743</v>
      </c>
      <c r="AT376">
        <v>0</v>
      </c>
      <c r="AU376">
        <v>1</v>
      </c>
      <c r="AX376">
        <v>143701</v>
      </c>
      <c r="AY376">
        <v>106911</v>
      </c>
      <c r="BA376">
        <v>143701</v>
      </c>
      <c r="BB376" s="1"/>
      <c r="BC376" s="1"/>
      <c r="BD376" s="1"/>
      <c r="BE376" s="1"/>
      <c r="BF376">
        <v>38964</v>
      </c>
      <c r="BG376">
        <v>110925</v>
      </c>
      <c r="BH376">
        <v>8518</v>
      </c>
      <c r="BI376">
        <v>158407</v>
      </c>
      <c r="BJ376" s="1">
        <v>0.24597397842267071</v>
      </c>
      <c r="BK376" s="1">
        <v>0.70025314537867644</v>
      </c>
      <c r="BL376" s="2">
        <v>0</v>
      </c>
      <c r="BM376" s="2">
        <v>1</v>
      </c>
    </row>
    <row r="377" spans="1:65" x14ac:dyDescent="0.25">
      <c r="A377" t="s">
        <v>322</v>
      </c>
      <c r="B377">
        <v>2008</v>
      </c>
      <c r="C377">
        <v>62297</v>
      </c>
      <c r="D377">
        <v>184306</v>
      </c>
      <c r="E377">
        <v>0</v>
      </c>
      <c r="F377">
        <v>246603</v>
      </c>
      <c r="G377" s="1">
        <v>0.25262060883282034</v>
      </c>
      <c r="H377" s="1">
        <v>0.74737939116717966</v>
      </c>
      <c r="I377">
        <v>0</v>
      </c>
      <c r="J377">
        <v>1</v>
      </c>
      <c r="K377">
        <v>184306</v>
      </c>
      <c r="L377">
        <v>62297</v>
      </c>
      <c r="N377">
        <v>184306</v>
      </c>
      <c r="S377" s="2">
        <v>2010</v>
      </c>
      <c r="T377">
        <v>45689</v>
      </c>
      <c r="U377">
        <v>161927</v>
      </c>
      <c r="V377">
        <v>0</v>
      </c>
      <c r="W377">
        <v>207616</v>
      </c>
      <c r="X377" s="1">
        <v>0.22006492755856966</v>
      </c>
      <c r="Y377" s="1">
        <v>0.77993507244143034</v>
      </c>
      <c r="Z377">
        <v>0</v>
      </c>
      <c r="AA377">
        <v>1</v>
      </c>
      <c r="AB377">
        <v>161927</v>
      </c>
      <c r="AC377">
        <v>45689</v>
      </c>
      <c r="AE377">
        <v>161927</v>
      </c>
      <c r="AJ377" s="1">
        <v>0.73340610302261744</v>
      </c>
      <c r="AK377" s="1">
        <v>0.87857693184161123</v>
      </c>
      <c r="AL377" s="1">
        <v>0.8419037886805919</v>
      </c>
      <c r="AM377" s="2">
        <v>2012</v>
      </c>
      <c r="AN377">
        <v>53472</v>
      </c>
      <c r="AO377">
        <v>201744</v>
      </c>
      <c r="AP377">
        <v>12787</v>
      </c>
      <c r="AQ377">
        <v>268003</v>
      </c>
      <c r="AR377" s="1">
        <v>0.19952015462513478</v>
      </c>
      <c r="AS377" s="1">
        <v>0.75276769289896006</v>
      </c>
      <c r="AT377">
        <v>0</v>
      </c>
      <c r="AU377">
        <v>1</v>
      </c>
      <c r="AX377">
        <v>201744</v>
      </c>
      <c r="AY377">
        <v>66259</v>
      </c>
      <c r="BA377">
        <v>201744</v>
      </c>
      <c r="BB377" s="1"/>
      <c r="BC377" s="1"/>
      <c r="BD377" s="1"/>
      <c r="BE377" s="1"/>
      <c r="BF377">
        <v>36270</v>
      </c>
      <c r="BG377">
        <v>133335</v>
      </c>
      <c r="BH377">
        <v>0</v>
      </c>
      <c r="BI377">
        <v>169605</v>
      </c>
      <c r="BJ377" s="1">
        <v>0.21384982754046167</v>
      </c>
      <c r="BK377" s="1">
        <v>0.78615017245953833</v>
      </c>
      <c r="BL377" s="2">
        <v>0</v>
      </c>
      <c r="BM377" s="2">
        <v>1</v>
      </c>
    </row>
    <row r="378" spans="1:65" x14ac:dyDescent="0.25">
      <c r="A378" t="s">
        <v>323</v>
      </c>
      <c r="B378">
        <v>2008</v>
      </c>
      <c r="C378">
        <v>79674</v>
      </c>
      <c r="D378">
        <v>180080</v>
      </c>
      <c r="E378">
        <v>13027</v>
      </c>
      <c r="F378">
        <v>272781</v>
      </c>
      <c r="G378" s="1">
        <v>0.29208046014935057</v>
      </c>
      <c r="H378" s="1">
        <v>0.66016328116694345</v>
      </c>
      <c r="I378">
        <v>0</v>
      </c>
      <c r="J378">
        <v>1</v>
      </c>
      <c r="K378">
        <v>180080</v>
      </c>
      <c r="L378">
        <v>92701</v>
      </c>
      <c r="N378">
        <v>180080</v>
      </c>
      <c r="S378" s="2">
        <v>2010</v>
      </c>
      <c r="X378" s="1">
        <v>0</v>
      </c>
      <c r="Y378" s="1">
        <v>1</v>
      </c>
      <c r="Z378">
        <v>0</v>
      </c>
      <c r="AA378">
        <v>1</v>
      </c>
      <c r="AJ378" s="1">
        <v>0</v>
      </c>
      <c r="AK378" s="1">
        <v>0</v>
      </c>
      <c r="AL378" s="1">
        <v>0</v>
      </c>
      <c r="AM378" s="2">
        <v>2012</v>
      </c>
      <c r="AN378">
        <v>71846</v>
      </c>
      <c r="AO378">
        <v>176740</v>
      </c>
      <c r="AP378">
        <v>11745</v>
      </c>
      <c r="AQ378">
        <v>260331</v>
      </c>
      <c r="AR378" s="1">
        <v>0.27597942619204013</v>
      </c>
      <c r="AS378" s="1">
        <v>0.6789049325666171</v>
      </c>
      <c r="AT378">
        <v>0</v>
      </c>
      <c r="AU378">
        <v>1</v>
      </c>
      <c r="AX378">
        <v>176740</v>
      </c>
      <c r="AY378">
        <v>83591</v>
      </c>
      <c r="BA378">
        <v>176740</v>
      </c>
      <c r="BB378" s="1"/>
      <c r="BC378" s="1"/>
      <c r="BD378" s="1"/>
      <c r="BE378" s="1"/>
      <c r="BF378">
        <v>40998</v>
      </c>
      <c r="BG378">
        <v>117721</v>
      </c>
      <c r="BH378">
        <v>7549</v>
      </c>
      <c r="BI378">
        <v>166268</v>
      </c>
      <c r="BJ378" s="1">
        <v>0.24657781413140231</v>
      </c>
      <c r="BK378" s="1">
        <v>0.70801958284215849</v>
      </c>
      <c r="BL378" s="2">
        <v>0</v>
      </c>
      <c r="BM378" s="2">
        <v>1</v>
      </c>
    </row>
    <row r="379" spans="1:65" x14ac:dyDescent="0.25">
      <c r="A379" t="s">
        <v>324</v>
      </c>
      <c r="B379">
        <v>2008</v>
      </c>
      <c r="C379">
        <v>88996</v>
      </c>
      <c r="D379">
        <v>171825</v>
      </c>
      <c r="E379">
        <v>0</v>
      </c>
      <c r="F379">
        <v>260821</v>
      </c>
      <c r="G379" s="1">
        <v>0.34121485616572284</v>
      </c>
      <c r="H379" s="1">
        <v>0.65878514383427711</v>
      </c>
      <c r="I379">
        <v>0</v>
      </c>
      <c r="J379">
        <v>1</v>
      </c>
      <c r="K379">
        <v>171825</v>
      </c>
      <c r="L379">
        <v>88996</v>
      </c>
      <c r="N379">
        <v>171825</v>
      </c>
      <c r="S379" s="2">
        <v>2010</v>
      </c>
      <c r="T379">
        <v>68074</v>
      </c>
      <c r="U379">
        <v>123236</v>
      </c>
      <c r="V379">
        <v>0</v>
      </c>
      <c r="W379">
        <v>191310</v>
      </c>
      <c r="X379" s="1">
        <v>0.35583085045214574</v>
      </c>
      <c r="Y379" s="1">
        <v>0.64416914954785431</v>
      </c>
      <c r="Z379">
        <v>0</v>
      </c>
      <c r="AA379">
        <v>1</v>
      </c>
      <c r="AB379">
        <v>123236</v>
      </c>
      <c r="AC379">
        <v>68074</v>
      </c>
      <c r="AE379">
        <v>123236</v>
      </c>
      <c r="AJ379" s="1">
        <v>0.764910782507079</v>
      </c>
      <c r="AK379" s="1">
        <v>0.71721809981085405</v>
      </c>
      <c r="AL379" s="1">
        <v>0.73349155167720392</v>
      </c>
      <c r="AM379" s="2">
        <v>2012</v>
      </c>
      <c r="AN379">
        <v>97504</v>
      </c>
      <c r="AO379">
        <v>153603</v>
      </c>
      <c r="AP379">
        <v>5394</v>
      </c>
      <c r="AQ379">
        <v>256501</v>
      </c>
      <c r="AR379" s="1">
        <v>0.38013107161375587</v>
      </c>
      <c r="AS379" s="1">
        <v>0.59883977060518279</v>
      </c>
      <c r="AT379">
        <v>0</v>
      </c>
      <c r="AU379">
        <v>1</v>
      </c>
      <c r="AX379">
        <v>153603</v>
      </c>
      <c r="AY379">
        <v>102898</v>
      </c>
      <c r="BA379">
        <v>153603</v>
      </c>
      <c r="BB379" s="1"/>
      <c r="BC379" s="1"/>
      <c r="BD379" s="1"/>
      <c r="BE379" s="1"/>
      <c r="BF379">
        <v>57790</v>
      </c>
      <c r="BG379">
        <v>95632</v>
      </c>
      <c r="BH379">
        <v>5711</v>
      </c>
      <c r="BI379">
        <v>159133</v>
      </c>
      <c r="BJ379" s="1">
        <v>0.36315534804220367</v>
      </c>
      <c r="BK379" s="1">
        <v>0.60095643266952803</v>
      </c>
      <c r="BL379" s="2">
        <v>0</v>
      </c>
      <c r="BM379" s="2">
        <v>1</v>
      </c>
    </row>
    <row r="380" spans="1:65" x14ac:dyDescent="0.25">
      <c r="A380" t="s">
        <v>325</v>
      </c>
      <c r="B380">
        <v>2008</v>
      </c>
      <c r="C380">
        <v>237567</v>
      </c>
      <c r="D380">
        <v>0</v>
      </c>
      <c r="E380">
        <v>90571</v>
      </c>
      <c r="F380">
        <v>328138</v>
      </c>
      <c r="G380" s="1">
        <v>0.723985030688308</v>
      </c>
      <c r="H380" s="1">
        <v>0</v>
      </c>
      <c r="I380">
        <v>1</v>
      </c>
      <c r="J380">
        <v>0</v>
      </c>
      <c r="K380">
        <v>237567</v>
      </c>
      <c r="L380">
        <v>90571</v>
      </c>
      <c r="M380">
        <v>237567</v>
      </c>
      <c r="S380" s="2">
        <v>2010</v>
      </c>
      <c r="T380">
        <v>160357</v>
      </c>
      <c r="U380">
        <v>122858</v>
      </c>
      <c r="V380">
        <v>0</v>
      </c>
      <c r="W380">
        <v>283215</v>
      </c>
      <c r="X380" s="1">
        <v>0.56620235510124817</v>
      </c>
      <c r="Y380" s="1">
        <v>0.43379764489875183</v>
      </c>
      <c r="Z380">
        <v>1</v>
      </c>
      <c r="AA380">
        <v>0</v>
      </c>
      <c r="AB380">
        <v>160357</v>
      </c>
      <c r="AC380">
        <v>122858</v>
      </c>
      <c r="AD380">
        <v>160357</v>
      </c>
      <c r="AJ380" s="1">
        <v>0.67499694822934164</v>
      </c>
      <c r="AK380" s="1"/>
      <c r="AL380" s="1">
        <v>0.8630972334810354</v>
      </c>
      <c r="AM380" s="2">
        <v>2012</v>
      </c>
      <c r="AN380">
        <v>197845</v>
      </c>
      <c r="AO380">
        <v>109699</v>
      </c>
      <c r="AP380">
        <v>23927</v>
      </c>
      <c r="AQ380">
        <v>331471</v>
      </c>
      <c r="AR380" s="1">
        <v>0.59686971107578035</v>
      </c>
      <c r="AS380" s="1">
        <v>0.33094599527560481</v>
      </c>
      <c r="AT380">
        <v>1</v>
      </c>
      <c r="AU380">
        <v>0</v>
      </c>
      <c r="AX380">
        <v>197845</v>
      </c>
      <c r="AY380">
        <v>109699</v>
      </c>
      <c r="AZ380">
        <v>197845</v>
      </c>
      <c r="BB380" s="1"/>
      <c r="BC380" s="1"/>
      <c r="BD380" s="1"/>
      <c r="BE380" s="1"/>
      <c r="BF380">
        <v>158921</v>
      </c>
      <c r="BG380">
        <v>95822</v>
      </c>
      <c r="BH380">
        <v>22776</v>
      </c>
      <c r="BI380">
        <v>277519</v>
      </c>
      <c r="BJ380" s="1">
        <v>0.57264907988281888</v>
      </c>
      <c r="BK380" s="1">
        <v>0.34528086365257876</v>
      </c>
      <c r="BL380" s="2">
        <v>1</v>
      </c>
      <c r="BM380" s="2">
        <v>0</v>
      </c>
    </row>
    <row r="381" spans="1:65" x14ac:dyDescent="0.25">
      <c r="A381" t="s">
        <v>326</v>
      </c>
      <c r="B381">
        <v>2008</v>
      </c>
      <c r="C381">
        <v>87649</v>
      </c>
      <c r="D381">
        <v>236560</v>
      </c>
      <c r="E381">
        <v>9668</v>
      </c>
      <c r="F381">
        <v>333877</v>
      </c>
      <c r="G381" s="1">
        <v>0.26251883178535806</v>
      </c>
      <c r="H381" s="1">
        <v>0.70852439670896772</v>
      </c>
      <c r="I381">
        <v>0</v>
      </c>
      <c r="J381">
        <v>1</v>
      </c>
      <c r="K381">
        <v>236560</v>
      </c>
      <c r="L381">
        <v>97317</v>
      </c>
      <c r="N381">
        <v>236560</v>
      </c>
      <c r="S381" s="2">
        <v>2010</v>
      </c>
      <c r="T381">
        <v>72173</v>
      </c>
      <c r="U381">
        <v>206245</v>
      </c>
      <c r="V381">
        <v>0</v>
      </c>
      <c r="W381">
        <v>278418</v>
      </c>
      <c r="X381" s="1">
        <v>0.25922533744226306</v>
      </c>
      <c r="Y381" s="1">
        <v>0.74077466255773694</v>
      </c>
      <c r="Z381">
        <v>0</v>
      </c>
      <c r="AA381">
        <v>1</v>
      </c>
      <c r="AB381">
        <v>206245</v>
      </c>
      <c r="AC381">
        <v>72173</v>
      </c>
      <c r="AE381">
        <v>206245</v>
      </c>
      <c r="AJ381" s="1">
        <v>0.82343209848372489</v>
      </c>
      <c r="AK381" s="1">
        <v>0.87185069327020626</v>
      </c>
      <c r="AL381" s="1">
        <v>0.83389391901808152</v>
      </c>
      <c r="AM381" s="2">
        <v>2012</v>
      </c>
      <c r="AN381">
        <v>96741</v>
      </c>
      <c r="AO381">
        <v>228043</v>
      </c>
      <c r="AP381">
        <v>7025</v>
      </c>
      <c r="AQ381">
        <v>331809</v>
      </c>
      <c r="AR381" s="1">
        <v>0.29155628689999369</v>
      </c>
      <c r="AS381" s="1">
        <v>0.68727189437296754</v>
      </c>
      <c r="AT381">
        <v>0</v>
      </c>
      <c r="AU381">
        <v>1</v>
      </c>
      <c r="AX381">
        <v>228043</v>
      </c>
      <c r="AY381">
        <v>103766</v>
      </c>
      <c r="BA381">
        <v>228043</v>
      </c>
      <c r="BB381" s="1"/>
      <c r="BC381" s="1"/>
      <c r="BD381" s="1"/>
      <c r="BE381" s="1"/>
      <c r="BF381">
        <v>72186</v>
      </c>
      <c r="BG381">
        <v>199368</v>
      </c>
      <c r="BH381">
        <v>765</v>
      </c>
      <c r="BI381">
        <v>272319</v>
      </c>
      <c r="BJ381" s="1">
        <v>0.26507882299802804</v>
      </c>
      <c r="BK381" s="1">
        <v>0.73211197162151742</v>
      </c>
      <c r="BL381" s="2">
        <v>0</v>
      </c>
      <c r="BM381" s="2">
        <v>1</v>
      </c>
    </row>
    <row r="382" spans="1:65" x14ac:dyDescent="0.25">
      <c r="A382" t="s">
        <v>327</v>
      </c>
      <c r="B382">
        <v>2008</v>
      </c>
      <c r="C382">
        <v>254235</v>
      </c>
      <c r="D382">
        <v>71063</v>
      </c>
      <c r="E382">
        <v>15063</v>
      </c>
      <c r="F382">
        <v>340361</v>
      </c>
      <c r="G382" s="1">
        <v>0.74695690751878152</v>
      </c>
      <c r="H382" s="1">
        <v>0.20878714071236129</v>
      </c>
      <c r="I382">
        <v>1</v>
      </c>
      <c r="J382">
        <v>0</v>
      </c>
      <c r="K382">
        <v>254235</v>
      </c>
      <c r="L382">
        <v>86126</v>
      </c>
      <c r="M382">
        <v>254235</v>
      </c>
      <c r="S382" s="2">
        <v>2010</v>
      </c>
      <c r="T382">
        <v>193104</v>
      </c>
      <c r="U382">
        <v>67714</v>
      </c>
      <c r="V382">
        <v>8380</v>
      </c>
      <c r="W382">
        <v>269198</v>
      </c>
      <c r="X382" s="1">
        <v>0.7173307379698215</v>
      </c>
      <c r="Y382" s="1">
        <v>0.2515397588392187</v>
      </c>
      <c r="Z382">
        <v>1</v>
      </c>
      <c r="AA382">
        <v>0</v>
      </c>
      <c r="AB382">
        <v>193104</v>
      </c>
      <c r="AC382">
        <v>67714</v>
      </c>
      <c r="AD382">
        <v>193104</v>
      </c>
      <c r="AJ382" s="1">
        <v>0.75954923594312351</v>
      </c>
      <c r="AK382" s="1">
        <v>0.95287280300578359</v>
      </c>
      <c r="AL382" s="1">
        <v>0.79091905359309678</v>
      </c>
      <c r="AM382" s="2">
        <v>2012</v>
      </c>
      <c r="AN382">
        <v>264979</v>
      </c>
      <c r="AO382">
        <v>70325</v>
      </c>
      <c r="AP382">
        <v>13159</v>
      </c>
      <c r="AQ382">
        <v>348463</v>
      </c>
      <c r="AR382" s="1">
        <v>0.76042219690469293</v>
      </c>
      <c r="AS382" s="1">
        <v>0.20181482682522967</v>
      </c>
      <c r="AT382">
        <v>1</v>
      </c>
      <c r="AU382">
        <v>0</v>
      </c>
      <c r="AX382">
        <v>264979</v>
      </c>
      <c r="AY382">
        <v>70325</v>
      </c>
      <c r="AZ382">
        <v>264979</v>
      </c>
      <c r="BB382" s="1"/>
      <c r="BC382" s="1"/>
      <c r="BD382" s="1"/>
      <c r="BE382" s="1"/>
      <c r="BF382">
        <v>207253</v>
      </c>
      <c r="BG382">
        <v>56626</v>
      </c>
      <c r="BH382">
        <v>22827</v>
      </c>
      <c r="BI382">
        <v>286706</v>
      </c>
      <c r="BJ382" s="1">
        <v>0.72287639602938203</v>
      </c>
      <c r="BK382" s="1">
        <v>0.1975054585533613</v>
      </c>
      <c r="BL382" s="2">
        <v>1</v>
      </c>
      <c r="BM382" s="2">
        <v>0</v>
      </c>
    </row>
    <row r="383" spans="1:65" x14ac:dyDescent="0.25">
      <c r="A383" t="s">
        <v>328</v>
      </c>
      <c r="B383">
        <v>2008</v>
      </c>
      <c r="C383">
        <v>275143</v>
      </c>
      <c r="D383">
        <v>0</v>
      </c>
      <c r="E383">
        <v>56295</v>
      </c>
      <c r="F383">
        <v>331438</v>
      </c>
      <c r="G383" s="1">
        <v>0.83014922851332673</v>
      </c>
      <c r="H383" s="1">
        <v>0</v>
      </c>
      <c r="I383">
        <v>1</v>
      </c>
      <c r="J383">
        <v>0</v>
      </c>
      <c r="K383">
        <v>275143</v>
      </c>
      <c r="L383">
        <v>56295</v>
      </c>
      <c r="M383">
        <v>275143</v>
      </c>
      <c r="S383" s="2">
        <v>2010</v>
      </c>
      <c r="T383">
        <v>162416</v>
      </c>
      <c r="U383">
        <v>129877</v>
      </c>
      <c r="V383">
        <v>0</v>
      </c>
      <c r="W383">
        <v>292293</v>
      </c>
      <c r="X383" s="1">
        <v>0.55566161351794263</v>
      </c>
      <c r="Y383" s="1">
        <v>0.44433838648205737</v>
      </c>
      <c r="Z383">
        <v>1</v>
      </c>
      <c r="AA383">
        <v>0</v>
      </c>
      <c r="AB383">
        <v>162416</v>
      </c>
      <c r="AC383">
        <v>129877</v>
      </c>
      <c r="AD383">
        <v>162416</v>
      </c>
      <c r="AJ383" s="1">
        <v>0.59029668208895014</v>
      </c>
      <c r="AK383" s="1"/>
      <c r="AL383" s="1">
        <v>0.88189344613472198</v>
      </c>
      <c r="AM383" s="2">
        <v>2012</v>
      </c>
      <c r="AN383">
        <v>212866</v>
      </c>
      <c r="AO383">
        <v>140549</v>
      </c>
      <c r="AP383">
        <v>0</v>
      </c>
      <c r="AQ383">
        <v>353415</v>
      </c>
      <c r="AR383" s="1">
        <v>0.60231172983602843</v>
      </c>
      <c r="AS383" s="1">
        <v>0.39768827016397151</v>
      </c>
      <c r="AT383">
        <v>1</v>
      </c>
      <c r="AU383">
        <v>0</v>
      </c>
      <c r="AX383">
        <v>212866</v>
      </c>
      <c r="AY383">
        <v>140549</v>
      </c>
      <c r="AZ383">
        <v>212866</v>
      </c>
      <c r="BB383" s="1"/>
      <c r="BC383" s="1"/>
      <c r="BD383" s="1"/>
      <c r="BE383" s="1"/>
      <c r="BF383">
        <v>180180</v>
      </c>
      <c r="BG383">
        <v>115374</v>
      </c>
      <c r="BH383">
        <v>11852</v>
      </c>
      <c r="BI383">
        <v>307406</v>
      </c>
      <c r="BJ383" s="1">
        <v>0.58613039433192582</v>
      </c>
      <c r="BK383" s="1">
        <v>0.37531473035659679</v>
      </c>
      <c r="BL383" s="2">
        <v>1</v>
      </c>
      <c r="BM383" s="2">
        <v>0</v>
      </c>
    </row>
    <row r="384" spans="1:65" x14ac:dyDescent="0.25">
      <c r="A384" t="s">
        <v>329</v>
      </c>
      <c r="B384">
        <v>2008</v>
      </c>
      <c r="C384">
        <v>181577</v>
      </c>
      <c r="D384">
        <v>128297</v>
      </c>
      <c r="E384">
        <v>6830</v>
      </c>
      <c r="F384">
        <v>316704</v>
      </c>
      <c r="G384" s="1">
        <v>0.57333345963423255</v>
      </c>
      <c r="H384" s="1">
        <v>0.40510066181671212</v>
      </c>
      <c r="I384">
        <v>1</v>
      </c>
      <c r="J384">
        <v>0</v>
      </c>
      <c r="K384">
        <v>181577</v>
      </c>
      <c r="L384">
        <v>135127</v>
      </c>
      <c r="M384">
        <v>181577</v>
      </c>
      <c r="S384" s="2">
        <v>2010</v>
      </c>
      <c r="T384">
        <v>145319</v>
      </c>
      <c r="U384">
        <v>130313</v>
      </c>
      <c r="V384">
        <v>7557</v>
      </c>
      <c r="W384">
        <v>283189</v>
      </c>
      <c r="X384" s="1">
        <v>0.51315199389806809</v>
      </c>
      <c r="Y384" s="1">
        <v>0.46016264756046316</v>
      </c>
      <c r="Z384">
        <v>1</v>
      </c>
      <c r="AA384">
        <v>0</v>
      </c>
      <c r="AB384">
        <v>145319</v>
      </c>
      <c r="AC384">
        <v>130313</v>
      </c>
      <c r="AD384">
        <v>145319</v>
      </c>
      <c r="AJ384" s="1">
        <v>0.8003161193322943</v>
      </c>
      <c r="AK384" s="1">
        <v>1.015713539677467</v>
      </c>
      <c r="AL384" s="1">
        <v>0.89417563403051425</v>
      </c>
      <c r="AM384" s="2">
        <v>2012</v>
      </c>
      <c r="AN384">
        <v>177229</v>
      </c>
      <c r="AO384">
        <v>139223</v>
      </c>
      <c r="AP384">
        <v>7516</v>
      </c>
      <c r="AQ384">
        <v>323968</v>
      </c>
      <c r="AR384" s="1">
        <v>0.54705711675227187</v>
      </c>
      <c r="AS384" s="1">
        <v>0.42974306104306598</v>
      </c>
      <c r="AT384">
        <v>1</v>
      </c>
      <c r="AU384">
        <v>0</v>
      </c>
      <c r="AX384">
        <v>177229</v>
      </c>
      <c r="AY384">
        <v>139223</v>
      </c>
      <c r="AZ384">
        <v>177229</v>
      </c>
      <c r="BB384" s="1"/>
      <c r="BC384" s="1"/>
      <c r="BD384" s="1"/>
      <c r="BE384" s="1"/>
      <c r="BF384">
        <v>149442</v>
      </c>
      <c r="BG384">
        <v>109282</v>
      </c>
      <c r="BH384">
        <v>19486</v>
      </c>
      <c r="BI384">
        <v>278210</v>
      </c>
      <c r="BJ384" s="1">
        <v>0.53715538621904313</v>
      </c>
      <c r="BK384" s="1">
        <v>0.39280399698069801</v>
      </c>
      <c r="BL384" s="2">
        <v>1</v>
      </c>
      <c r="BM384" s="2">
        <v>0</v>
      </c>
    </row>
    <row r="385" spans="1:65" x14ac:dyDescent="0.25">
      <c r="A385" t="s">
        <v>330</v>
      </c>
      <c r="B385">
        <v>2008</v>
      </c>
      <c r="C385">
        <v>242799</v>
      </c>
      <c r="D385">
        <v>24714</v>
      </c>
      <c r="E385">
        <v>0</v>
      </c>
      <c r="F385">
        <v>267513</v>
      </c>
      <c r="G385" s="1">
        <v>0.90761570465734376</v>
      </c>
      <c r="H385" s="1">
        <v>9.2384295342656242E-2</v>
      </c>
      <c r="I385">
        <v>1</v>
      </c>
      <c r="J385">
        <v>0</v>
      </c>
      <c r="K385">
        <v>242799</v>
      </c>
      <c r="L385">
        <v>24714</v>
      </c>
      <c r="M385">
        <v>242799</v>
      </c>
      <c r="S385" s="2">
        <v>2010</v>
      </c>
      <c r="T385">
        <v>149944</v>
      </c>
      <c r="U385">
        <v>0</v>
      </c>
      <c r="V385">
        <v>0</v>
      </c>
      <c r="W385">
        <v>249944</v>
      </c>
      <c r="X385" s="1">
        <v>1</v>
      </c>
      <c r="Y385" s="1">
        <v>0</v>
      </c>
      <c r="Z385">
        <v>1</v>
      </c>
      <c r="AA385">
        <v>0</v>
      </c>
      <c r="AB385">
        <v>149944</v>
      </c>
      <c r="AC385">
        <v>0</v>
      </c>
      <c r="AD385">
        <v>149944</v>
      </c>
      <c r="AJ385" s="1">
        <v>0.6175643227525649</v>
      </c>
      <c r="AK385" s="1">
        <v>0</v>
      </c>
      <c r="AL385" s="1">
        <v>0.93432468702455584</v>
      </c>
      <c r="AM385" s="2">
        <v>2012</v>
      </c>
      <c r="AN385">
        <v>235394</v>
      </c>
      <c r="AO385">
        <v>41708</v>
      </c>
      <c r="AP385">
        <v>0</v>
      </c>
      <c r="AQ385">
        <v>277102</v>
      </c>
      <c r="AR385" s="1">
        <v>0.84948502717410912</v>
      </c>
      <c r="AS385" s="1">
        <v>0.15051497282589082</v>
      </c>
      <c r="AT385">
        <v>1</v>
      </c>
      <c r="AU385">
        <v>0</v>
      </c>
      <c r="AX385">
        <v>235394</v>
      </c>
      <c r="AY385">
        <v>41708</v>
      </c>
      <c r="AZ385">
        <v>235394</v>
      </c>
      <c r="BB385" s="1"/>
      <c r="BC385" s="1"/>
      <c r="BD385" s="1"/>
      <c r="BE385" s="1"/>
      <c r="BF385">
        <v>131248</v>
      </c>
      <c r="BG385">
        <v>27193</v>
      </c>
      <c r="BH385">
        <v>0</v>
      </c>
      <c r="BI385">
        <v>158441</v>
      </c>
      <c r="BJ385" s="1">
        <v>0.82837144426000842</v>
      </c>
      <c r="BK385" s="1">
        <v>0.17162855573999156</v>
      </c>
      <c r="BL385" s="2">
        <v>1</v>
      </c>
      <c r="BM385" s="2">
        <v>0</v>
      </c>
    </row>
    <row r="386" spans="1:65" x14ac:dyDescent="0.25">
      <c r="A386" t="s">
        <v>339</v>
      </c>
      <c r="B386">
        <v>2008</v>
      </c>
      <c r="C386">
        <v>160837</v>
      </c>
      <c r="D386">
        <v>124681</v>
      </c>
      <c r="E386">
        <v>0</v>
      </c>
      <c r="F386">
        <v>285518</v>
      </c>
      <c r="G386" s="1">
        <v>0.56331649843442444</v>
      </c>
      <c r="H386" s="1">
        <v>0.43668350156557556</v>
      </c>
      <c r="I386">
        <v>1</v>
      </c>
      <c r="J386">
        <v>0</v>
      </c>
      <c r="K386">
        <v>160837</v>
      </c>
      <c r="L386">
        <v>124681</v>
      </c>
      <c r="M386">
        <v>160837</v>
      </c>
      <c r="S386" s="2">
        <v>2010</v>
      </c>
      <c r="T386">
        <v>89846</v>
      </c>
      <c r="U386">
        <v>110599</v>
      </c>
      <c r="V386">
        <v>0</v>
      </c>
      <c r="W386">
        <v>200445</v>
      </c>
      <c r="X386" s="1">
        <v>0.4482326822819227</v>
      </c>
      <c r="Y386" s="1">
        <v>0.5517673177180773</v>
      </c>
      <c r="Z386">
        <v>0</v>
      </c>
      <c r="AA386">
        <v>1</v>
      </c>
      <c r="AB386">
        <v>110599</v>
      </c>
      <c r="AC386">
        <v>89846</v>
      </c>
      <c r="AE386">
        <v>110599</v>
      </c>
      <c r="AJ386" s="1">
        <v>0.55861524400479989</v>
      </c>
      <c r="AK386" s="1">
        <v>0.88705576631563754</v>
      </c>
      <c r="AL386" s="1">
        <v>0.70203980134352295</v>
      </c>
      <c r="AM386" s="2">
        <v>2012</v>
      </c>
      <c r="AN386">
        <v>94227</v>
      </c>
      <c r="AO386">
        <v>179563</v>
      </c>
      <c r="AP386">
        <v>0</v>
      </c>
      <c r="AQ386">
        <v>273790</v>
      </c>
      <c r="AR386" s="1">
        <v>0.3441579312611856</v>
      </c>
      <c r="AS386" s="1">
        <v>0.65584206873881445</v>
      </c>
      <c r="AT386">
        <v>0</v>
      </c>
      <c r="AU386">
        <v>1</v>
      </c>
      <c r="AX386">
        <v>179563</v>
      </c>
      <c r="AY386">
        <v>94227</v>
      </c>
      <c r="BA386">
        <v>179563</v>
      </c>
      <c r="BB386" s="1"/>
      <c r="BC386" s="1"/>
      <c r="BD386" s="1"/>
      <c r="BE386" s="1"/>
      <c r="BF386">
        <v>44737</v>
      </c>
      <c r="BG386">
        <v>112851</v>
      </c>
      <c r="BH386">
        <v>22734</v>
      </c>
      <c r="BI386">
        <v>180322</v>
      </c>
      <c r="BJ386" s="1">
        <v>0.24809507436696576</v>
      </c>
      <c r="BK386" s="1">
        <v>0.62583045884584243</v>
      </c>
      <c r="BL386" s="2">
        <v>0</v>
      </c>
      <c r="BM386" s="2">
        <v>1</v>
      </c>
    </row>
    <row r="387" spans="1:65" x14ac:dyDescent="0.25">
      <c r="A387" t="s">
        <v>340</v>
      </c>
      <c r="B387">
        <v>2008</v>
      </c>
      <c r="C387">
        <v>146379</v>
      </c>
      <c r="D387">
        <v>137151</v>
      </c>
      <c r="E387">
        <v>0</v>
      </c>
      <c r="F387">
        <v>283530</v>
      </c>
      <c r="G387" s="1">
        <v>0.51627341022114059</v>
      </c>
      <c r="H387" s="1">
        <v>0.48372658977885941</v>
      </c>
      <c r="I387">
        <v>1</v>
      </c>
      <c r="J387">
        <v>0</v>
      </c>
      <c r="K387">
        <v>146379</v>
      </c>
      <c r="L387">
        <v>137151</v>
      </c>
      <c r="M387">
        <v>146379</v>
      </c>
      <c r="S387" s="2">
        <v>2010</v>
      </c>
      <c r="T387">
        <v>84618</v>
      </c>
      <c r="U387">
        <v>102179</v>
      </c>
      <c r="V387">
        <v>0</v>
      </c>
      <c r="W387">
        <v>186797</v>
      </c>
      <c r="X387" s="1">
        <v>0.45299442710536036</v>
      </c>
      <c r="Y387" s="1">
        <v>0.54700557289463958</v>
      </c>
      <c r="Z387">
        <v>0</v>
      </c>
      <c r="AA387">
        <v>1</v>
      </c>
      <c r="AB387">
        <v>102179</v>
      </c>
      <c r="AC387">
        <v>84618</v>
      </c>
      <c r="AE387">
        <v>102179</v>
      </c>
      <c r="AJ387" s="1">
        <v>0.5780747238333368</v>
      </c>
      <c r="AK387" s="1">
        <v>0.74501097330679322</v>
      </c>
      <c r="AL387" s="1">
        <v>0.65882622650160472</v>
      </c>
      <c r="AM387" s="2">
        <v>2012</v>
      </c>
      <c r="AN387">
        <v>118231</v>
      </c>
      <c r="AO387">
        <v>166967</v>
      </c>
      <c r="AP387">
        <v>0</v>
      </c>
      <c r="AQ387">
        <v>285198</v>
      </c>
      <c r="AR387" s="1">
        <v>0.41455760559330712</v>
      </c>
      <c r="AS387" s="1">
        <v>0.58544239440669288</v>
      </c>
      <c r="AT387">
        <v>0</v>
      </c>
      <c r="AU387">
        <v>1</v>
      </c>
      <c r="AX387">
        <v>166967</v>
      </c>
      <c r="AY387">
        <v>118231</v>
      </c>
      <c r="BA387">
        <v>166967</v>
      </c>
      <c r="BB387" s="1"/>
      <c r="BC387" s="1"/>
      <c r="BD387" s="1"/>
      <c r="BE387" s="1"/>
      <c r="BF387">
        <v>62228</v>
      </c>
      <c r="BG387">
        <v>122464</v>
      </c>
      <c r="BH387">
        <v>0</v>
      </c>
      <c r="BI387">
        <v>184692</v>
      </c>
      <c r="BJ387" s="1">
        <v>0.33692850800251228</v>
      </c>
      <c r="BK387" s="1">
        <v>0.66307149199748772</v>
      </c>
      <c r="BL387" s="2">
        <v>0</v>
      </c>
      <c r="BM387" s="2">
        <v>1</v>
      </c>
    </row>
    <row r="388" spans="1:65" x14ac:dyDescent="0.25">
      <c r="A388" t="s">
        <v>341</v>
      </c>
      <c r="B388">
        <v>2008</v>
      </c>
      <c r="C388">
        <v>155268</v>
      </c>
      <c r="D388">
        <v>113120</v>
      </c>
      <c r="E388">
        <v>0</v>
      </c>
      <c r="F388">
        <v>268388</v>
      </c>
      <c r="G388" s="1">
        <v>0.57852064920935364</v>
      </c>
      <c r="H388" s="1">
        <v>0.42147935079064636</v>
      </c>
      <c r="I388">
        <v>1</v>
      </c>
      <c r="J388">
        <v>0</v>
      </c>
      <c r="K388">
        <v>155268</v>
      </c>
      <c r="L388">
        <v>113120</v>
      </c>
      <c r="M388">
        <v>155268</v>
      </c>
      <c r="S388" s="2">
        <v>2010</v>
      </c>
      <c r="T388">
        <v>94056</v>
      </c>
      <c r="U388">
        <v>91170</v>
      </c>
      <c r="V388">
        <v>0</v>
      </c>
      <c r="W388">
        <v>185226</v>
      </c>
      <c r="X388" s="1">
        <v>0.50779048297755169</v>
      </c>
      <c r="Y388" s="1">
        <v>0.49220951702244825</v>
      </c>
      <c r="Z388">
        <v>1</v>
      </c>
      <c r="AA388">
        <v>0</v>
      </c>
      <c r="AB388">
        <v>94056</v>
      </c>
      <c r="AC388">
        <v>91170</v>
      </c>
      <c r="AD388">
        <v>94056</v>
      </c>
      <c r="AJ388" s="1">
        <v>0.60576551510935928</v>
      </c>
      <c r="AK388" s="1">
        <v>0.80595827439886847</v>
      </c>
      <c r="AL388" s="1">
        <v>0.69014262932768977</v>
      </c>
      <c r="AM388" s="2">
        <v>2012</v>
      </c>
      <c r="AN388">
        <v>163589</v>
      </c>
      <c r="AO388">
        <v>175352</v>
      </c>
      <c r="AP388">
        <v>0</v>
      </c>
      <c r="AQ388">
        <v>338941</v>
      </c>
      <c r="AR388" s="1">
        <v>0.48264742241275033</v>
      </c>
      <c r="AS388" s="1">
        <v>0.51735257758724973</v>
      </c>
      <c r="AT388">
        <v>0</v>
      </c>
      <c r="AU388">
        <v>1</v>
      </c>
      <c r="AX388">
        <v>175352</v>
      </c>
      <c r="AY388">
        <v>163589</v>
      </c>
      <c r="BA388">
        <v>175352</v>
      </c>
      <c r="BB388" s="1"/>
      <c r="BC388" s="1"/>
      <c r="BD388" s="1"/>
      <c r="BE388" s="1"/>
      <c r="BF388">
        <v>87928</v>
      </c>
      <c r="BG388">
        <v>127993</v>
      </c>
      <c r="BH388">
        <v>0</v>
      </c>
      <c r="BI388">
        <v>215921</v>
      </c>
      <c r="BJ388" s="1">
        <v>0.40722301212017359</v>
      </c>
      <c r="BK388" s="1">
        <v>0.59277698787982647</v>
      </c>
      <c r="BL388" s="2">
        <v>0</v>
      </c>
      <c r="BM388" s="2">
        <v>1</v>
      </c>
    </row>
    <row r="389" spans="1:65" x14ac:dyDescent="0.25">
      <c r="A389" t="s">
        <v>342</v>
      </c>
      <c r="B389">
        <v>2008</v>
      </c>
      <c r="C389">
        <v>196868</v>
      </c>
      <c r="D389">
        <v>108271</v>
      </c>
      <c r="E389">
        <v>8374</v>
      </c>
      <c r="F389">
        <v>313513</v>
      </c>
      <c r="G389" s="1">
        <v>0.62794206300855149</v>
      </c>
      <c r="H389" s="1">
        <v>0.34534772082816345</v>
      </c>
      <c r="I389">
        <v>1</v>
      </c>
      <c r="J389">
        <v>0</v>
      </c>
      <c r="K389">
        <v>196868</v>
      </c>
      <c r="L389">
        <v>116645</v>
      </c>
      <c r="M389">
        <v>196868</v>
      </c>
      <c r="S389" s="2">
        <v>2010</v>
      </c>
      <c r="T389">
        <v>118710</v>
      </c>
      <c r="U389">
        <v>91987</v>
      </c>
      <c r="V389">
        <v>0</v>
      </c>
      <c r="W389">
        <v>210697</v>
      </c>
      <c r="X389" s="1">
        <v>0.56341571071253982</v>
      </c>
      <c r="Y389" s="1">
        <v>0.43658428928746018</v>
      </c>
      <c r="Z389">
        <v>1</v>
      </c>
      <c r="AA389">
        <v>0</v>
      </c>
      <c r="AB389">
        <v>118710</v>
      </c>
      <c r="AC389">
        <v>91987</v>
      </c>
      <c r="AD389">
        <v>118710</v>
      </c>
      <c r="AJ389" s="1">
        <v>0.6029928683178577</v>
      </c>
      <c r="AK389" s="1">
        <v>0.84959961577892507</v>
      </c>
      <c r="AL389" s="1">
        <v>0.67205187663669452</v>
      </c>
      <c r="AM389" s="2">
        <v>2012</v>
      </c>
      <c r="AN389">
        <v>209901</v>
      </c>
      <c r="AO389">
        <v>93918</v>
      </c>
      <c r="AP389">
        <v>0</v>
      </c>
      <c r="AQ389">
        <v>303819</v>
      </c>
      <c r="AR389" s="1">
        <v>0.69087515922309006</v>
      </c>
      <c r="AS389" s="1">
        <v>0.30912484077690994</v>
      </c>
      <c r="AT389">
        <v>1</v>
      </c>
      <c r="AU389">
        <v>0</v>
      </c>
      <c r="AX389">
        <v>209901</v>
      </c>
      <c r="AY389">
        <v>93918</v>
      </c>
      <c r="AZ389">
        <v>209901</v>
      </c>
      <c r="BB389" s="1"/>
      <c r="BC389" s="1"/>
      <c r="BD389" s="1"/>
      <c r="BE389" s="1"/>
      <c r="BF389">
        <v>123601</v>
      </c>
      <c r="BG389">
        <v>60549</v>
      </c>
      <c r="BH389">
        <v>0</v>
      </c>
      <c r="BI389">
        <v>184150</v>
      </c>
      <c r="BJ389" s="1">
        <v>0.67119739342926965</v>
      </c>
      <c r="BK389" s="1">
        <v>0.3288026065707304</v>
      </c>
      <c r="BL389" s="2">
        <v>1</v>
      </c>
      <c r="BM389" s="2">
        <v>0</v>
      </c>
    </row>
    <row r="390" spans="1:65" x14ac:dyDescent="0.25">
      <c r="A390" t="s">
        <v>343</v>
      </c>
      <c r="B390">
        <v>2008</v>
      </c>
      <c r="C390">
        <v>242326</v>
      </c>
      <c r="D390">
        <v>0</v>
      </c>
      <c r="E390">
        <v>23214</v>
      </c>
      <c r="F390">
        <v>265540</v>
      </c>
      <c r="G390" s="1">
        <v>0.91257814265270765</v>
      </c>
      <c r="H390" s="1">
        <v>0</v>
      </c>
      <c r="I390">
        <v>1</v>
      </c>
      <c r="J390">
        <v>0</v>
      </c>
      <c r="K390">
        <v>242326</v>
      </c>
      <c r="L390">
        <v>23214</v>
      </c>
      <c r="M390">
        <v>242326</v>
      </c>
      <c r="S390" s="2">
        <v>2010</v>
      </c>
      <c r="T390">
        <v>122073</v>
      </c>
      <c r="U390">
        <v>49997</v>
      </c>
      <c r="V390">
        <v>5400</v>
      </c>
      <c r="W390">
        <v>177470</v>
      </c>
      <c r="X390" s="1">
        <v>0.68785146785372175</v>
      </c>
      <c r="Y390" s="1">
        <v>0.28172085422888377</v>
      </c>
      <c r="Z390">
        <v>1</v>
      </c>
      <c r="AA390">
        <v>0</v>
      </c>
      <c r="AB390">
        <v>122073</v>
      </c>
      <c r="AC390">
        <v>49997</v>
      </c>
      <c r="AD390">
        <v>122073</v>
      </c>
      <c r="AJ390" s="1">
        <v>0.50375527182390667</v>
      </c>
      <c r="AK390" s="1"/>
      <c r="AL390" s="1">
        <v>0.66833622053174668</v>
      </c>
      <c r="AM390" s="2">
        <v>2012</v>
      </c>
      <c r="AN390">
        <v>251932</v>
      </c>
      <c r="AO390">
        <v>75702</v>
      </c>
      <c r="AP390">
        <v>0</v>
      </c>
      <c r="AQ390">
        <v>327634</v>
      </c>
      <c r="AR390" s="1">
        <v>0.76894339415323198</v>
      </c>
      <c r="AS390" s="1">
        <v>0.23105660584676804</v>
      </c>
      <c r="AT390">
        <v>1</v>
      </c>
      <c r="AU390">
        <v>0</v>
      </c>
      <c r="AX390">
        <v>251932</v>
      </c>
      <c r="AY390">
        <v>75702</v>
      </c>
      <c r="AZ390">
        <v>251932</v>
      </c>
      <c r="BB390" s="1"/>
      <c r="BC390" s="1"/>
      <c r="BD390" s="1"/>
      <c r="BE390" s="1"/>
      <c r="BF390">
        <v>148351</v>
      </c>
      <c r="BG390">
        <v>0</v>
      </c>
      <c r="BH390">
        <v>0</v>
      </c>
      <c r="BI390">
        <v>148351</v>
      </c>
      <c r="BJ390" s="1">
        <v>1</v>
      </c>
      <c r="BK390" s="1">
        <v>0</v>
      </c>
      <c r="BL390" s="2">
        <v>1</v>
      </c>
      <c r="BM390" s="2">
        <v>0</v>
      </c>
    </row>
    <row r="391" spans="1:65" x14ac:dyDescent="0.25">
      <c r="A391" t="s">
        <v>344</v>
      </c>
      <c r="B391">
        <v>2008</v>
      </c>
      <c r="C391">
        <v>128333</v>
      </c>
      <c r="D391">
        <v>181433</v>
      </c>
      <c r="E391">
        <v>0</v>
      </c>
      <c r="F391">
        <v>309766</v>
      </c>
      <c r="G391" s="1">
        <v>0.41429014159074917</v>
      </c>
      <c r="H391" s="1">
        <v>0.58570985840925083</v>
      </c>
      <c r="I391">
        <v>0</v>
      </c>
      <c r="J391">
        <v>1</v>
      </c>
      <c r="K391">
        <v>181433</v>
      </c>
      <c r="L391">
        <v>128333</v>
      </c>
      <c r="N391">
        <v>181433</v>
      </c>
      <c r="S391" s="2">
        <v>2010</v>
      </c>
      <c r="T391">
        <v>79766</v>
      </c>
      <c r="U391">
        <v>109534</v>
      </c>
      <c r="V391">
        <v>15248</v>
      </c>
      <c r="W391">
        <v>204548</v>
      </c>
      <c r="X391" s="1">
        <v>0.3899622582474529</v>
      </c>
      <c r="Y391" s="1">
        <v>0.53549289164401515</v>
      </c>
      <c r="Z391">
        <v>0</v>
      </c>
      <c r="AA391">
        <v>1</v>
      </c>
      <c r="AB391">
        <v>109534</v>
      </c>
      <c r="AC391">
        <v>79766</v>
      </c>
      <c r="AE391">
        <v>109534</v>
      </c>
      <c r="AJ391" s="1">
        <v>0.62155486118145764</v>
      </c>
      <c r="AK391" s="1">
        <v>0.60371597228729057</v>
      </c>
      <c r="AL391" s="1">
        <v>0.66033070123899973</v>
      </c>
      <c r="AM391" s="2">
        <v>2012</v>
      </c>
      <c r="AN391">
        <v>128764</v>
      </c>
      <c r="AO391">
        <v>168960</v>
      </c>
      <c r="AP391">
        <v>0</v>
      </c>
      <c r="AQ391">
        <v>297724</v>
      </c>
      <c r="AR391" s="1">
        <v>0.43249452513065795</v>
      </c>
      <c r="AS391" s="1">
        <v>0.56750547486934211</v>
      </c>
      <c r="AT391">
        <v>0</v>
      </c>
      <c r="AU391">
        <v>1</v>
      </c>
      <c r="AX391">
        <v>168960</v>
      </c>
      <c r="AY391">
        <v>128764</v>
      </c>
      <c r="BA391">
        <v>168960</v>
      </c>
      <c r="BB391" s="1"/>
      <c r="BC391" s="1"/>
      <c r="BD391" s="1"/>
      <c r="BE391" s="1"/>
      <c r="BF391">
        <v>0</v>
      </c>
      <c r="BG391">
        <v>128285</v>
      </c>
      <c r="BH391">
        <v>0</v>
      </c>
      <c r="BI391">
        <v>128285</v>
      </c>
      <c r="BJ391" s="1">
        <v>0</v>
      </c>
      <c r="BK391" s="1">
        <v>1</v>
      </c>
      <c r="BL391" s="2">
        <v>0</v>
      </c>
      <c r="BM391" s="2">
        <v>1</v>
      </c>
    </row>
    <row r="392" spans="1:65" x14ac:dyDescent="0.25">
      <c r="A392" t="s">
        <v>345</v>
      </c>
      <c r="B392">
        <v>2008</v>
      </c>
      <c r="C392">
        <v>120193</v>
      </c>
      <c r="D392">
        <v>170329</v>
      </c>
      <c r="E392">
        <v>11768</v>
      </c>
      <c r="F392">
        <v>302290</v>
      </c>
      <c r="G392" s="1">
        <v>0.39760825697178204</v>
      </c>
      <c r="H392" s="1">
        <v>0.56346223824803998</v>
      </c>
      <c r="I392">
        <v>0</v>
      </c>
      <c r="J392">
        <v>1</v>
      </c>
      <c r="K392">
        <v>170329</v>
      </c>
      <c r="L392">
        <v>131961</v>
      </c>
      <c r="N392">
        <v>170329</v>
      </c>
      <c r="S392" s="2">
        <v>2010</v>
      </c>
      <c r="T392">
        <v>70994</v>
      </c>
      <c r="U392">
        <v>134113</v>
      </c>
      <c r="V392">
        <v>0</v>
      </c>
      <c r="W392">
        <v>205107</v>
      </c>
      <c r="X392" s="1">
        <v>0.34613153134705299</v>
      </c>
      <c r="Y392" s="1">
        <v>0.65386846865294701</v>
      </c>
      <c r="Z392">
        <v>0</v>
      </c>
      <c r="AA392">
        <v>1</v>
      </c>
      <c r="AB392">
        <v>134113</v>
      </c>
      <c r="AC392">
        <v>70994</v>
      </c>
      <c r="AE392">
        <v>134113</v>
      </c>
      <c r="AJ392" s="1">
        <v>0.59066667775993609</v>
      </c>
      <c r="AK392" s="1">
        <v>0.7873761954805113</v>
      </c>
      <c r="AL392" s="1">
        <v>0.67851070164411653</v>
      </c>
      <c r="AM392" s="2">
        <v>2012</v>
      </c>
      <c r="AN392">
        <v>111185</v>
      </c>
      <c r="AO392">
        <v>156192</v>
      </c>
      <c r="AP392">
        <v>12250</v>
      </c>
      <c r="AQ392">
        <v>279627</v>
      </c>
      <c r="AR392" s="1">
        <v>0.39761897098634968</v>
      </c>
      <c r="AS392" s="1">
        <v>0.55857267002113531</v>
      </c>
      <c r="AT392">
        <v>0</v>
      </c>
      <c r="AU392">
        <v>1</v>
      </c>
      <c r="AX392">
        <v>156192</v>
      </c>
      <c r="AY392">
        <v>123435</v>
      </c>
      <c r="BA392">
        <v>156192</v>
      </c>
      <c r="BB392" s="1"/>
      <c r="BC392" s="1"/>
      <c r="BD392" s="1"/>
      <c r="BE392" s="1"/>
      <c r="BF392">
        <v>74513</v>
      </c>
      <c r="BG392">
        <v>101722</v>
      </c>
      <c r="BH392">
        <v>0</v>
      </c>
      <c r="BI392">
        <v>176235</v>
      </c>
      <c r="BJ392" s="1">
        <v>0.42280477771157832</v>
      </c>
      <c r="BK392" s="1">
        <v>0.57719522228842168</v>
      </c>
      <c r="BL392" s="2">
        <v>0</v>
      </c>
      <c r="BM392" s="2">
        <v>1</v>
      </c>
    </row>
    <row r="393" spans="1:65" x14ac:dyDescent="0.25">
      <c r="A393" t="s">
        <v>346</v>
      </c>
      <c r="B393">
        <v>2008</v>
      </c>
      <c r="C393">
        <v>192699</v>
      </c>
      <c r="D393">
        <v>109909</v>
      </c>
      <c r="E393">
        <v>0</v>
      </c>
      <c r="F393">
        <v>302608</v>
      </c>
      <c r="G393" s="1">
        <v>0.63679413630835935</v>
      </c>
      <c r="H393" s="1">
        <v>0.36320586369164065</v>
      </c>
      <c r="I393">
        <v>1</v>
      </c>
      <c r="J393">
        <v>0</v>
      </c>
      <c r="K393">
        <v>192699</v>
      </c>
      <c r="L393">
        <v>109909</v>
      </c>
      <c r="M393">
        <v>192699</v>
      </c>
      <c r="S393" s="2">
        <v>2010</v>
      </c>
      <c r="T393">
        <v>118486</v>
      </c>
      <c r="U393">
        <v>95000</v>
      </c>
      <c r="V393">
        <v>0</v>
      </c>
      <c r="W393">
        <v>213486</v>
      </c>
      <c r="X393" s="1">
        <v>0.55500594886784149</v>
      </c>
      <c r="Y393" s="1">
        <v>0.44499405113215856</v>
      </c>
      <c r="Z393">
        <v>1</v>
      </c>
      <c r="AA393">
        <v>0</v>
      </c>
      <c r="AB393">
        <v>118486</v>
      </c>
      <c r="AC393">
        <v>95000</v>
      </c>
      <c r="AD393">
        <v>118486</v>
      </c>
      <c r="AJ393" s="1">
        <v>0.61487605021302649</v>
      </c>
      <c r="AK393" s="1">
        <v>0.86435141799124726</v>
      </c>
      <c r="AL393" s="1">
        <v>0.70548696663670496</v>
      </c>
      <c r="AM393" s="2">
        <v>2012</v>
      </c>
      <c r="AN393">
        <v>161393</v>
      </c>
      <c r="AO393">
        <v>106208</v>
      </c>
      <c r="AP393">
        <v>0</v>
      </c>
      <c r="AQ393">
        <v>267601</v>
      </c>
      <c r="AR393" s="1">
        <v>0.60311060123093707</v>
      </c>
      <c r="AS393" s="1">
        <v>0.39688939876906287</v>
      </c>
      <c r="AT393">
        <v>1</v>
      </c>
      <c r="AU393">
        <v>0</v>
      </c>
      <c r="AX393">
        <v>161393</v>
      </c>
      <c r="AY393">
        <v>106208</v>
      </c>
      <c r="AZ393">
        <v>161393</v>
      </c>
      <c r="BB393" s="1"/>
      <c r="BC393" s="1"/>
      <c r="BD393" s="1"/>
      <c r="BE393" s="1"/>
      <c r="BF393">
        <v>93680</v>
      </c>
      <c r="BG393">
        <v>71371</v>
      </c>
      <c r="BH393">
        <v>0</v>
      </c>
      <c r="BI393">
        <v>165051</v>
      </c>
      <c r="BJ393" s="1">
        <v>0.56758214127754447</v>
      </c>
      <c r="BK393" s="1">
        <v>0.43241785872245547</v>
      </c>
      <c r="BL393" s="2">
        <v>1</v>
      </c>
      <c r="BM393" s="2">
        <v>0</v>
      </c>
    </row>
    <row r="394" spans="1:65" x14ac:dyDescent="0.25">
      <c r="A394" t="s">
        <v>347</v>
      </c>
      <c r="B394">
        <v>2008</v>
      </c>
      <c r="C394">
        <v>119661</v>
      </c>
      <c r="D394">
        <v>213349</v>
      </c>
      <c r="E394">
        <v>0</v>
      </c>
      <c r="F394">
        <v>333010</v>
      </c>
      <c r="G394" s="1">
        <v>0.35933155160505692</v>
      </c>
      <c r="H394" s="1">
        <v>0.64066844839494308</v>
      </c>
      <c r="I394">
        <v>0</v>
      </c>
      <c r="J394">
        <v>1</v>
      </c>
      <c r="K394">
        <v>213349</v>
      </c>
      <c r="L394">
        <v>119661</v>
      </c>
      <c r="N394">
        <v>213349</v>
      </c>
      <c r="S394" s="2">
        <v>2010</v>
      </c>
      <c r="T394">
        <v>78558</v>
      </c>
      <c r="U394">
        <v>161888</v>
      </c>
      <c r="V394">
        <v>0</v>
      </c>
      <c r="W394">
        <v>240446</v>
      </c>
      <c r="X394" s="1">
        <v>0.32671784932999509</v>
      </c>
      <c r="Y394" s="1">
        <v>0.67328215067000485</v>
      </c>
      <c r="Z394">
        <v>0</v>
      </c>
      <c r="AA394">
        <v>1</v>
      </c>
      <c r="AB394">
        <v>161888</v>
      </c>
      <c r="AC394">
        <v>78558</v>
      </c>
      <c r="AE394">
        <v>161888</v>
      </c>
      <c r="AJ394" s="1">
        <v>0.65650462556722744</v>
      </c>
      <c r="AK394" s="1">
        <v>0.75879427604535288</v>
      </c>
      <c r="AL394" s="1">
        <v>0.72203837722590913</v>
      </c>
      <c r="AM394" s="2">
        <v>2012</v>
      </c>
      <c r="AN394">
        <v>122146</v>
      </c>
      <c r="AO394">
        <v>216727</v>
      </c>
      <c r="AP394">
        <v>0</v>
      </c>
      <c r="AQ394">
        <v>338873</v>
      </c>
      <c r="AR394" s="1">
        <v>0.36044771935208764</v>
      </c>
      <c r="AS394" s="1">
        <v>0.63955228064791236</v>
      </c>
      <c r="AT394">
        <v>0</v>
      </c>
      <c r="AU394">
        <v>1</v>
      </c>
      <c r="AX394">
        <v>216727</v>
      </c>
      <c r="AY394">
        <v>122146</v>
      </c>
      <c r="BA394">
        <v>216727</v>
      </c>
      <c r="BB394" s="1"/>
      <c r="BC394" s="1"/>
      <c r="BD394" s="1"/>
      <c r="BE394" s="1"/>
      <c r="BF394">
        <v>0</v>
      </c>
      <c r="BG394">
        <v>166076</v>
      </c>
      <c r="BH394">
        <v>0</v>
      </c>
      <c r="BI394">
        <v>166076</v>
      </c>
      <c r="BJ394" s="1">
        <v>0</v>
      </c>
      <c r="BK394" s="1">
        <v>1</v>
      </c>
      <c r="BL394" s="2">
        <v>0</v>
      </c>
      <c r="BM394" s="2">
        <v>1</v>
      </c>
    </row>
    <row r="395" spans="1:65" x14ac:dyDescent="0.25">
      <c r="A395" t="s">
        <v>348</v>
      </c>
      <c r="B395">
        <v>2008</v>
      </c>
      <c r="C395">
        <v>109533</v>
      </c>
      <c r="D395">
        <v>218862</v>
      </c>
      <c r="E395">
        <v>0</v>
      </c>
      <c r="F395">
        <v>328395</v>
      </c>
      <c r="G395" s="1">
        <v>0.33354040104142879</v>
      </c>
      <c r="H395" s="1">
        <v>0.66645959895857121</v>
      </c>
      <c r="I395">
        <v>0</v>
      </c>
      <c r="J395">
        <v>1</v>
      </c>
      <c r="K395">
        <v>218862</v>
      </c>
      <c r="L395">
        <v>109533</v>
      </c>
      <c r="N395">
        <v>218862</v>
      </c>
      <c r="S395" s="2">
        <v>2010</v>
      </c>
      <c r="T395">
        <v>53549</v>
      </c>
      <c r="U395">
        <v>165219</v>
      </c>
      <c r="V395">
        <v>10988</v>
      </c>
      <c r="W395">
        <v>229756</v>
      </c>
      <c r="X395" s="1">
        <v>0.23306899493375582</v>
      </c>
      <c r="Y395" s="1">
        <v>0.71910635630843156</v>
      </c>
      <c r="Z395">
        <v>0</v>
      </c>
      <c r="AA395">
        <v>1</v>
      </c>
      <c r="AB395">
        <v>165219</v>
      </c>
      <c r="AC395">
        <v>53549</v>
      </c>
      <c r="AE395">
        <v>165219</v>
      </c>
      <c r="AJ395" s="1">
        <v>0.48888462837683622</v>
      </c>
      <c r="AK395" s="1">
        <v>0.75490034816459683</v>
      </c>
      <c r="AL395" s="1">
        <v>0.69963306384080148</v>
      </c>
      <c r="AM395" s="2">
        <v>2012</v>
      </c>
      <c r="BB395" s="1"/>
      <c r="BC395" s="1"/>
      <c r="BD395" s="1"/>
      <c r="BE395" s="1"/>
    </row>
    <row r="396" spans="1:65" x14ac:dyDescent="0.25">
      <c r="A396" t="s">
        <v>331</v>
      </c>
      <c r="B396">
        <v>2008</v>
      </c>
      <c r="C396">
        <v>276870</v>
      </c>
      <c r="D396">
        <v>34466</v>
      </c>
      <c r="E396">
        <v>0</v>
      </c>
      <c r="F396">
        <v>311336</v>
      </c>
      <c r="G396" s="1">
        <v>0.88929645142225766</v>
      </c>
      <c r="H396" s="1">
        <v>0.11070354857774238</v>
      </c>
      <c r="I396">
        <v>1</v>
      </c>
      <c r="J396">
        <v>0</v>
      </c>
      <c r="K396">
        <v>276870</v>
      </c>
      <c r="L396">
        <v>34466</v>
      </c>
      <c r="M396">
        <v>276870</v>
      </c>
      <c r="S396" s="2">
        <v>2010</v>
      </c>
      <c r="T396">
        <v>182800</v>
      </c>
      <c r="U396">
        <v>21907</v>
      </c>
      <c r="V396">
        <v>0</v>
      </c>
      <c r="W396">
        <v>204707</v>
      </c>
      <c r="X396" s="1">
        <v>0.89298363026178884</v>
      </c>
      <c r="Y396" s="1">
        <v>0.1070163697382112</v>
      </c>
      <c r="Z396">
        <v>1</v>
      </c>
      <c r="AA396">
        <v>0</v>
      </c>
      <c r="AB396">
        <v>182800</v>
      </c>
      <c r="AC396">
        <v>21907</v>
      </c>
      <c r="AD396">
        <v>182800</v>
      </c>
      <c r="AJ396" s="1">
        <v>0.66023765666197132</v>
      </c>
      <c r="AK396" s="1">
        <v>0.63561190738699003</v>
      </c>
      <c r="AL396" s="1">
        <v>0.65751149883084514</v>
      </c>
      <c r="AM396" s="2">
        <v>2012</v>
      </c>
      <c r="AN396">
        <v>318176</v>
      </c>
      <c r="AO396">
        <v>33381</v>
      </c>
      <c r="AP396">
        <v>0</v>
      </c>
      <c r="AQ396">
        <v>351557</v>
      </c>
      <c r="AR396" s="1">
        <v>0.90504811453050282</v>
      </c>
      <c r="AS396" s="1">
        <v>9.4951885469497121E-2</v>
      </c>
      <c r="AT396">
        <v>1</v>
      </c>
      <c r="AU396">
        <v>0</v>
      </c>
      <c r="AX396">
        <v>318176</v>
      </c>
      <c r="AY396">
        <v>33381</v>
      </c>
      <c r="AZ396">
        <v>318176</v>
      </c>
      <c r="BB396" s="1"/>
      <c r="BC396" s="1"/>
      <c r="BD396" s="1"/>
      <c r="BE396" s="1"/>
      <c r="BF396">
        <v>181141</v>
      </c>
      <c r="BG396">
        <v>25397</v>
      </c>
      <c r="BH396">
        <v>0</v>
      </c>
      <c r="BI396">
        <v>206538</v>
      </c>
      <c r="BJ396" s="1">
        <v>0.87703473452827085</v>
      </c>
      <c r="BK396" s="1">
        <v>0.12296526547172917</v>
      </c>
      <c r="BL396" s="2">
        <v>1</v>
      </c>
      <c r="BM396" s="2">
        <v>0</v>
      </c>
    </row>
    <row r="397" spans="1:65" x14ac:dyDescent="0.25">
      <c r="A397" t="s">
        <v>332</v>
      </c>
      <c r="B397">
        <v>2008</v>
      </c>
      <c r="C397">
        <v>146846</v>
      </c>
      <c r="D397">
        <v>139757</v>
      </c>
      <c r="E397">
        <v>0</v>
      </c>
      <c r="F397">
        <v>286603</v>
      </c>
      <c r="G397" s="1">
        <v>0.51236728157067446</v>
      </c>
      <c r="H397" s="1">
        <v>0.4876327184293256</v>
      </c>
      <c r="I397">
        <v>1</v>
      </c>
      <c r="J397">
        <v>0</v>
      </c>
      <c r="K397">
        <v>146846</v>
      </c>
      <c r="L397">
        <v>139757</v>
      </c>
      <c r="M397">
        <v>146846</v>
      </c>
      <c r="S397" s="2">
        <v>2010</v>
      </c>
      <c r="T397">
        <v>88924</v>
      </c>
      <c r="U397">
        <v>111909</v>
      </c>
      <c r="V397">
        <v>0</v>
      </c>
      <c r="W397">
        <v>200833</v>
      </c>
      <c r="X397" s="1">
        <v>0.4427758386320973</v>
      </c>
      <c r="Y397" s="1">
        <v>0.55722416136790265</v>
      </c>
      <c r="Z397">
        <v>0</v>
      </c>
      <c r="AA397">
        <v>1</v>
      </c>
      <c r="AB397">
        <v>111909</v>
      </c>
      <c r="AC397">
        <v>88924</v>
      </c>
      <c r="AE397">
        <v>111909</v>
      </c>
      <c r="AJ397" s="1">
        <v>0.60555956580363102</v>
      </c>
      <c r="AK397" s="1">
        <v>0.80073985560651706</v>
      </c>
      <c r="AL397" s="1">
        <v>0.70073586110403585</v>
      </c>
      <c r="AM397" s="2">
        <v>2012</v>
      </c>
      <c r="AN397">
        <v>123933</v>
      </c>
      <c r="AO397">
        <v>165826</v>
      </c>
      <c r="AP397">
        <v>0</v>
      </c>
      <c r="AQ397">
        <v>289759</v>
      </c>
      <c r="AR397" s="1">
        <v>0.42771061468323673</v>
      </c>
      <c r="AS397" s="1">
        <v>0.57228938531676321</v>
      </c>
      <c r="AT397">
        <v>0</v>
      </c>
      <c r="AU397">
        <v>1</v>
      </c>
      <c r="AX397">
        <v>165826</v>
      </c>
      <c r="AY397">
        <v>123933</v>
      </c>
      <c r="BA397">
        <v>165826</v>
      </c>
      <c r="BB397" s="1"/>
      <c r="BC397" s="1"/>
      <c r="BD397" s="1"/>
      <c r="BE397" s="1"/>
      <c r="BF397">
        <v>73931</v>
      </c>
      <c r="BG397">
        <v>113859</v>
      </c>
      <c r="BH397">
        <v>0</v>
      </c>
      <c r="BI397">
        <v>187790</v>
      </c>
      <c r="BJ397" s="1">
        <v>0.39368975983811705</v>
      </c>
      <c r="BK397" s="1">
        <v>0.60631024016188295</v>
      </c>
      <c r="BL397" s="2">
        <v>0</v>
      </c>
      <c r="BM397" s="2">
        <v>1</v>
      </c>
    </row>
    <row r="398" spans="1:65" x14ac:dyDescent="0.25">
      <c r="A398" t="s">
        <v>333</v>
      </c>
      <c r="B398">
        <v>2008</v>
      </c>
      <c r="C398">
        <v>186536</v>
      </c>
      <c r="D398">
        <v>147411</v>
      </c>
      <c r="E398">
        <v>0</v>
      </c>
      <c r="F398">
        <v>333947</v>
      </c>
      <c r="G398" s="1">
        <v>0.55857965485541117</v>
      </c>
      <c r="H398" s="1">
        <v>0.44142034514458883</v>
      </c>
      <c r="I398">
        <v>1</v>
      </c>
      <c r="J398">
        <v>0</v>
      </c>
      <c r="K398">
        <v>186536</v>
      </c>
      <c r="L398">
        <v>147411</v>
      </c>
      <c r="M398">
        <v>186536</v>
      </c>
      <c r="S398" s="2">
        <v>2010</v>
      </c>
      <c r="T398">
        <v>120827</v>
      </c>
      <c r="U398">
        <v>116958</v>
      </c>
      <c r="V398">
        <v>0</v>
      </c>
      <c r="W398">
        <v>237785</v>
      </c>
      <c r="X398" s="1">
        <v>0.50813550055722612</v>
      </c>
      <c r="Y398" s="1">
        <v>0.49186449944277394</v>
      </c>
      <c r="Z398">
        <v>1</v>
      </c>
      <c r="AA398">
        <v>0</v>
      </c>
      <c r="AB398">
        <v>120827</v>
      </c>
      <c r="AC398">
        <v>116958</v>
      </c>
      <c r="AD398">
        <v>120827</v>
      </c>
      <c r="AJ398" s="1">
        <v>0.64774091864305017</v>
      </c>
      <c r="AK398" s="1">
        <v>0.79341433135926087</v>
      </c>
      <c r="AL398" s="1">
        <v>0.71204412676262996</v>
      </c>
      <c r="AM398" s="2">
        <v>2012</v>
      </c>
      <c r="AN398">
        <v>104643</v>
      </c>
      <c r="AO398">
        <v>181603</v>
      </c>
      <c r="AP398">
        <v>17734</v>
      </c>
      <c r="AQ398">
        <v>303980</v>
      </c>
      <c r="AR398" s="1">
        <v>0.3442430423054148</v>
      </c>
      <c r="AS398" s="1">
        <v>0.5974175932627146</v>
      </c>
      <c r="AT398">
        <v>0</v>
      </c>
      <c r="AU398">
        <v>1</v>
      </c>
      <c r="AX398">
        <v>181603</v>
      </c>
      <c r="AY398">
        <v>122377</v>
      </c>
      <c r="BA398">
        <v>181603</v>
      </c>
      <c r="BB398" s="1"/>
      <c r="BC398" s="1"/>
      <c r="BD398" s="1"/>
      <c r="BE398" s="1"/>
      <c r="BF398">
        <v>50250</v>
      </c>
      <c r="BG398">
        <v>147090</v>
      </c>
      <c r="BH398">
        <v>0</v>
      </c>
      <c r="BI398">
        <v>197340</v>
      </c>
      <c r="BJ398" s="1">
        <v>0.25463666768014592</v>
      </c>
      <c r="BK398" s="1">
        <v>0.74536333231985408</v>
      </c>
      <c r="BL398" s="2">
        <v>0</v>
      </c>
      <c r="BM398" s="2">
        <v>1</v>
      </c>
    </row>
    <row r="399" spans="1:65" x14ac:dyDescent="0.25">
      <c r="A399" t="s">
        <v>334</v>
      </c>
      <c r="B399">
        <v>2008</v>
      </c>
      <c r="C399">
        <v>112509</v>
      </c>
      <c r="D399">
        <v>155513</v>
      </c>
      <c r="E399">
        <v>6155</v>
      </c>
      <c r="F399">
        <v>274177</v>
      </c>
      <c r="G399" s="1">
        <v>0.41035170710891139</v>
      </c>
      <c r="H399" s="1">
        <v>0.56719929096897259</v>
      </c>
      <c r="I399">
        <v>0</v>
      </c>
      <c r="J399">
        <v>1</v>
      </c>
      <c r="K399">
        <v>155513</v>
      </c>
      <c r="L399">
        <v>118664</v>
      </c>
      <c r="N399">
        <v>155513</v>
      </c>
      <c r="S399" s="2">
        <v>2010</v>
      </c>
      <c r="T399">
        <v>52375</v>
      </c>
      <c r="U399">
        <v>127427</v>
      </c>
      <c r="V399">
        <v>0</v>
      </c>
      <c r="W399">
        <v>179802</v>
      </c>
      <c r="X399" s="1">
        <v>0.29129264413076605</v>
      </c>
      <c r="Y399" s="1">
        <v>0.70870735586923395</v>
      </c>
      <c r="Z399">
        <v>0</v>
      </c>
      <c r="AA399">
        <v>1</v>
      </c>
      <c r="AB399">
        <v>127427</v>
      </c>
      <c r="AC399">
        <v>52375</v>
      </c>
      <c r="AE399">
        <v>127427</v>
      </c>
      <c r="AJ399" s="1">
        <v>0.46551831409042832</v>
      </c>
      <c r="AK399" s="1">
        <v>0.81939773523756854</v>
      </c>
      <c r="AL399" s="1">
        <v>0.65578804932580048</v>
      </c>
      <c r="AM399" s="2">
        <v>2012</v>
      </c>
      <c r="AN399">
        <v>104725</v>
      </c>
      <c r="AO399">
        <v>177740</v>
      </c>
      <c r="AP399">
        <v>0</v>
      </c>
      <c r="AQ399">
        <v>282465</v>
      </c>
      <c r="AR399" s="1">
        <v>0.37075389871311493</v>
      </c>
      <c r="AS399" s="1">
        <v>0.62924610128688507</v>
      </c>
      <c r="AT399">
        <v>0</v>
      </c>
      <c r="AU399">
        <v>1</v>
      </c>
      <c r="AX399">
        <v>177740</v>
      </c>
      <c r="AY399">
        <v>104725</v>
      </c>
      <c r="BA399">
        <v>177740</v>
      </c>
      <c r="BB399" s="1"/>
      <c r="BC399" s="1"/>
      <c r="BD399" s="1"/>
      <c r="BE399" s="1"/>
      <c r="BF399">
        <v>65839</v>
      </c>
      <c r="BG399">
        <v>115018</v>
      </c>
      <c r="BH399">
        <v>0</v>
      </c>
      <c r="BI399">
        <v>180857</v>
      </c>
      <c r="BJ399" s="1">
        <v>0.36403899213190533</v>
      </c>
      <c r="BK399" s="1">
        <v>0.63596100786809473</v>
      </c>
      <c r="BL399" s="2">
        <v>0</v>
      </c>
      <c r="BM399" s="2">
        <v>1</v>
      </c>
    </row>
    <row r="400" spans="1:65" x14ac:dyDescent="0.25">
      <c r="A400" t="s">
        <v>335</v>
      </c>
      <c r="B400">
        <v>2008</v>
      </c>
      <c r="C400">
        <v>164952</v>
      </c>
      <c r="D400">
        <v>179423</v>
      </c>
      <c r="E400">
        <v>0</v>
      </c>
      <c r="F400">
        <v>344375</v>
      </c>
      <c r="G400" s="1">
        <v>0.47898947368421052</v>
      </c>
      <c r="H400" s="1">
        <v>0.52101052631578948</v>
      </c>
      <c r="I400">
        <v>0</v>
      </c>
      <c r="J400">
        <v>1</v>
      </c>
      <c r="K400">
        <v>179423</v>
      </c>
      <c r="L400">
        <v>164952</v>
      </c>
      <c r="N400">
        <v>179423</v>
      </c>
      <c r="S400" s="2">
        <v>2010</v>
      </c>
      <c r="T400">
        <v>100493</v>
      </c>
      <c r="U400">
        <v>133770</v>
      </c>
      <c r="V400">
        <v>0</v>
      </c>
      <c r="W400">
        <v>234263</v>
      </c>
      <c r="X400" s="1">
        <v>0.42897512624699591</v>
      </c>
      <c r="Y400" s="1">
        <v>0.57102487375300415</v>
      </c>
      <c r="Z400">
        <v>0</v>
      </c>
      <c r="AA400">
        <v>1</v>
      </c>
      <c r="AB400">
        <v>133770</v>
      </c>
      <c r="AC400">
        <v>100493</v>
      </c>
      <c r="AE400">
        <v>133770</v>
      </c>
      <c r="AJ400" s="1">
        <v>0.60922571414714588</v>
      </c>
      <c r="AK400" s="1">
        <v>0.74555658973487238</v>
      </c>
      <c r="AL400" s="1">
        <v>0.68025553539019967</v>
      </c>
      <c r="AM400" s="2">
        <v>2012</v>
      </c>
      <c r="AN400">
        <v>143803</v>
      </c>
      <c r="AO400">
        <v>191725</v>
      </c>
      <c r="AP400">
        <v>0</v>
      </c>
      <c r="AQ400">
        <v>335528</v>
      </c>
      <c r="AR400" s="1">
        <v>0.42858718199375312</v>
      </c>
      <c r="AS400" s="1">
        <v>0.57141281800624688</v>
      </c>
      <c r="AT400">
        <v>0</v>
      </c>
      <c r="AU400">
        <v>1</v>
      </c>
      <c r="AX400">
        <v>191725</v>
      </c>
      <c r="AY400">
        <v>143803</v>
      </c>
      <c r="BA400">
        <v>191725</v>
      </c>
      <c r="BB400" s="1"/>
      <c r="BC400" s="1"/>
      <c r="BD400" s="1"/>
      <c r="BE400" s="1"/>
      <c r="BF400">
        <v>92901</v>
      </c>
      <c r="BG400">
        <v>119643</v>
      </c>
      <c r="BH400">
        <v>0</v>
      </c>
      <c r="BI400">
        <v>212544</v>
      </c>
      <c r="BJ400" s="1">
        <v>0.43709067299006321</v>
      </c>
      <c r="BK400" s="1">
        <v>0.56290932700993679</v>
      </c>
      <c r="BL400" s="2">
        <v>0</v>
      </c>
      <c r="BM400" s="2">
        <v>1</v>
      </c>
    </row>
    <row r="401" spans="1:65" x14ac:dyDescent="0.25">
      <c r="A401" t="s">
        <v>336</v>
      </c>
      <c r="B401">
        <v>2008</v>
      </c>
      <c r="C401">
        <v>209955</v>
      </c>
      <c r="D401">
        <v>142362</v>
      </c>
      <c r="E401">
        <v>0</v>
      </c>
      <c r="F401">
        <v>352317</v>
      </c>
      <c r="G401" s="1">
        <v>0.59592639583102713</v>
      </c>
      <c r="H401" s="1">
        <v>0.40407360416897281</v>
      </c>
      <c r="I401">
        <v>1</v>
      </c>
      <c r="J401">
        <v>0</v>
      </c>
      <c r="K401">
        <v>209955</v>
      </c>
      <c r="L401">
        <v>142362</v>
      </c>
      <c r="M401">
        <v>209955</v>
      </c>
      <c r="S401" s="2">
        <v>2010</v>
      </c>
      <c r="T401">
        <v>110314</v>
      </c>
      <c r="U401">
        <v>137825</v>
      </c>
      <c r="V401">
        <v>0</v>
      </c>
      <c r="W401">
        <v>248139</v>
      </c>
      <c r="X401" s="1">
        <v>0.44456534442389145</v>
      </c>
      <c r="Y401" s="1">
        <v>0.5554346555761086</v>
      </c>
      <c r="Z401">
        <v>0</v>
      </c>
      <c r="AA401">
        <v>1</v>
      </c>
      <c r="AB401">
        <v>137825</v>
      </c>
      <c r="AC401">
        <v>110314</v>
      </c>
      <c r="AE401">
        <v>137825</v>
      </c>
      <c r="AJ401" s="1">
        <v>0.52541735133719125</v>
      </c>
      <c r="AK401" s="1">
        <v>0.96813054045321079</v>
      </c>
      <c r="AL401" s="1">
        <v>0.70430606527644135</v>
      </c>
      <c r="AM401" s="2">
        <v>2012</v>
      </c>
      <c r="AN401">
        <v>143509</v>
      </c>
      <c r="AO401">
        <v>209942</v>
      </c>
      <c r="AP401">
        <v>0</v>
      </c>
      <c r="AQ401">
        <v>353451</v>
      </c>
      <c r="AR401" s="1">
        <v>0.40602233407176669</v>
      </c>
      <c r="AS401" s="1">
        <v>0.59397766592823331</v>
      </c>
      <c r="AT401">
        <v>0</v>
      </c>
      <c r="AU401">
        <v>1</v>
      </c>
      <c r="AX401">
        <v>209942</v>
      </c>
      <c r="AY401">
        <v>143509</v>
      </c>
      <c r="BA401">
        <v>209942</v>
      </c>
      <c r="BB401" s="1"/>
      <c r="BC401" s="1"/>
      <c r="BD401" s="1"/>
      <c r="BE401" s="1"/>
      <c r="BF401">
        <v>89256</v>
      </c>
      <c r="BG401">
        <v>145869</v>
      </c>
      <c r="BH401">
        <v>0</v>
      </c>
      <c r="BI401">
        <v>235125</v>
      </c>
      <c r="BJ401" s="1">
        <v>0.37961084529505584</v>
      </c>
      <c r="BK401" s="1">
        <v>0.62038915470494416</v>
      </c>
      <c r="BL401" s="2">
        <v>0</v>
      </c>
      <c r="BM401" s="2">
        <v>1</v>
      </c>
    </row>
    <row r="402" spans="1:65" x14ac:dyDescent="0.25">
      <c r="A402" t="s">
        <v>337</v>
      </c>
      <c r="B402">
        <v>2008</v>
      </c>
      <c r="C402">
        <v>197869</v>
      </c>
      <c r="D402">
        <v>145103</v>
      </c>
      <c r="E402">
        <v>0</v>
      </c>
      <c r="F402">
        <v>342972</v>
      </c>
      <c r="G402" s="1">
        <v>0.57692464690995182</v>
      </c>
      <c r="H402" s="1">
        <v>0.42307535309004818</v>
      </c>
      <c r="I402">
        <v>1</v>
      </c>
      <c r="J402">
        <v>0</v>
      </c>
      <c r="K402">
        <v>197869</v>
      </c>
      <c r="L402">
        <v>145103</v>
      </c>
      <c r="M402">
        <v>197869</v>
      </c>
      <c r="S402" s="2">
        <v>2010</v>
      </c>
      <c r="T402">
        <v>113547</v>
      </c>
      <c r="U402">
        <v>130759</v>
      </c>
      <c r="V402">
        <v>0</v>
      </c>
      <c r="W402">
        <v>244306</v>
      </c>
      <c r="X402" s="1">
        <v>0.46477368546003783</v>
      </c>
      <c r="Y402" s="1">
        <v>0.53522631453996217</v>
      </c>
      <c r="Z402">
        <v>0</v>
      </c>
      <c r="AA402">
        <v>1</v>
      </c>
      <c r="AB402">
        <v>130759</v>
      </c>
      <c r="AC402">
        <v>113547</v>
      </c>
      <c r="AE402">
        <v>130759</v>
      </c>
      <c r="AJ402" s="1">
        <v>0.57384936498390349</v>
      </c>
      <c r="AK402" s="1">
        <v>0.90114608243799232</v>
      </c>
      <c r="AL402" s="1">
        <v>0.7123205392860058</v>
      </c>
      <c r="AM402" s="2">
        <v>2012</v>
      </c>
      <c r="AN402">
        <v>152859</v>
      </c>
      <c r="AO402">
        <v>199379</v>
      </c>
      <c r="AP402">
        <v>0</v>
      </c>
      <c r="AQ402">
        <v>352238</v>
      </c>
      <c r="AR402" s="1">
        <v>0.43396510314049025</v>
      </c>
      <c r="AS402" s="1">
        <v>0.56603489685950981</v>
      </c>
      <c r="AT402">
        <v>0</v>
      </c>
      <c r="AU402">
        <v>1</v>
      </c>
      <c r="AX402">
        <v>199379</v>
      </c>
      <c r="AY402">
        <v>152859</v>
      </c>
      <c r="BA402">
        <v>199379</v>
      </c>
      <c r="BB402" s="1"/>
      <c r="BC402" s="1"/>
      <c r="BD402" s="1"/>
      <c r="BE402" s="1"/>
      <c r="BF402">
        <v>84767</v>
      </c>
      <c r="BG402">
        <v>137731</v>
      </c>
      <c r="BH402">
        <v>0</v>
      </c>
      <c r="BI402">
        <v>222498</v>
      </c>
      <c r="BJ402" s="1">
        <v>0.38097870542656564</v>
      </c>
      <c r="BK402" s="1">
        <v>0.61902129457343436</v>
      </c>
      <c r="BL402" s="2">
        <v>0</v>
      </c>
      <c r="BM402" s="2">
        <v>1</v>
      </c>
    </row>
    <row r="403" spans="1:65" x14ac:dyDescent="0.25">
      <c r="A403" t="s">
        <v>338</v>
      </c>
      <c r="B403">
        <v>2008</v>
      </c>
      <c r="C403">
        <v>98735</v>
      </c>
      <c r="D403">
        <v>174951</v>
      </c>
      <c r="E403">
        <v>0</v>
      </c>
      <c r="F403">
        <v>273686</v>
      </c>
      <c r="G403" s="1">
        <v>0.36076014118369226</v>
      </c>
      <c r="H403" s="1">
        <v>0.63923985881630774</v>
      </c>
      <c r="I403">
        <v>0</v>
      </c>
      <c r="J403">
        <v>1</v>
      </c>
      <c r="K403">
        <v>174951</v>
      </c>
      <c r="L403">
        <v>98735</v>
      </c>
      <c r="N403">
        <v>174951</v>
      </c>
      <c r="S403" s="2">
        <v>2010</v>
      </c>
      <c r="T403">
        <v>52322</v>
      </c>
      <c r="U403">
        <v>141904</v>
      </c>
      <c r="V403">
        <v>0</v>
      </c>
      <c r="W403">
        <v>194226</v>
      </c>
      <c r="X403" s="1">
        <v>0.26938720871561994</v>
      </c>
      <c r="Y403" s="1">
        <v>0.73061279128438006</v>
      </c>
      <c r="Z403">
        <v>0</v>
      </c>
      <c r="AA403">
        <v>1</v>
      </c>
      <c r="AB403">
        <v>141904</v>
      </c>
      <c r="AC403">
        <v>52322</v>
      </c>
      <c r="AE403">
        <v>141904</v>
      </c>
      <c r="AJ403" s="1">
        <v>0.52992353268850967</v>
      </c>
      <c r="AK403" s="1">
        <v>0.81110710999079738</v>
      </c>
      <c r="AL403" s="1">
        <v>0.70966728294468839</v>
      </c>
      <c r="AM403" s="2">
        <v>2012</v>
      </c>
      <c r="AN403">
        <v>105128</v>
      </c>
      <c r="AO403">
        <v>169177</v>
      </c>
      <c r="AP403">
        <v>0</v>
      </c>
      <c r="AQ403">
        <v>274305</v>
      </c>
      <c r="AR403" s="1">
        <v>0.38325221924500102</v>
      </c>
      <c r="AS403" s="1">
        <v>0.61674778075499903</v>
      </c>
      <c r="AT403">
        <v>0</v>
      </c>
      <c r="AU403">
        <v>1</v>
      </c>
      <c r="AX403">
        <v>169177</v>
      </c>
      <c r="AY403">
        <v>105128</v>
      </c>
      <c r="BA403">
        <v>169177</v>
      </c>
      <c r="BB403" s="1"/>
      <c r="BC403" s="1"/>
      <c r="BD403" s="1"/>
      <c r="BE403" s="1"/>
      <c r="BF403">
        <v>63223</v>
      </c>
      <c r="BG403">
        <v>110094</v>
      </c>
      <c r="BH403">
        <v>0</v>
      </c>
      <c r="BI403">
        <v>173317</v>
      </c>
      <c r="BJ403" s="1">
        <v>0.36478245065400394</v>
      </c>
      <c r="BK403" s="1">
        <v>0.63521754934599606</v>
      </c>
      <c r="BL403" s="2">
        <v>0</v>
      </c>
      <c r="BM403" s="2">
        <v>1</v>
      </c>
    </row>
    <row r="404" spans="1:65" x14ac:dyDescent="0.25">
      <c r="A404" t="s">
        <v>349</v>
      </c>
      <c r="B404">
        <v>2008</v>
      </c>
      <c r="C404">
        <v>145254</v>
      </c>
      <c r="D404">
        <v>51340</v>
      </c>
      <c r="E404">
        <v>15108</v>
      </c>
      <c r="F404">
        <v>211702</v>
      </c>
      <c r="G404" s="1">
        <v>0.68612483585417239</v>
      </c>
      <c r="H404" s="1">
        <v>0.24251069900142652</v>
      </c>
      <c r="I404">
        <v>1</v>
      </c>
      <c r="J404">
        <v>0</v>
      </c>
      <c r="K404">
        <v>145254</v>
      </c>
      <c r="L404">
        <v>66448</v>
      </c>
      <c r="M404">
        <v>145254</v>
      </c>
      <c r="S404" s="2">
        <v>2010</v>
      </c>
      <c r="T404">
        <v>81269</v>
      </c>
      <c r="U404">
        <v>71542</v>
      </c>
      <c r="V404">
        <v>0</v>
      </c>
      <c r="W404">
        <v>152811</v>
      </c>
      <c r="X404" s="1">
        <v>0.53182689727833732</v>
      </c>
      <c r="Y404" s="1">
        <v>0.46817310272166268</v>
      </c>
      <c r="Z404">
        <v>1</v>
      </c>
      <c r="AA404">
        <v>0</v>
      </c>
      <c r="AB404">
        <v>81269</v>
      </c>
      <c r="AC404">
        <v>71542</v>
      </c>
      <c r="AD404">
        <v>81269</v>
      </c>
      <c r="AJ404" s="1">
        <v>0.55949577980640808</v>
      </c>
      <c r="AK404" s="1">
        <v>1.3934943513829372</v>
      </c>
      <c r="AL404" s="1">
        <v>0.72182123928918951</v>
      </c>
      <c r="AM404" s="2">
        <v>2012</v>
      </c>
      <c r="AN404">
        <v>108612</v>
      </c>
      <c r="AO404">
        <v>83737</v>
      </c>
      <c r="AP404">
        <v>12504</v>
      </c>
      <c r="AQ404">
        <v>204853</v>
      </c>
      <c r="AR404" s="1">
        <v>0.53019482262890949</v>
      </c>
      <c r="AS404" s="1">
        <v>0.4087662860685467</v>
      </c>
      <c r="AT404">
        <v>1</v>
      </c>
      <c r="AU404">
        <v>0</v>
      </c>
      <c r="AX404">
        <v>108612</v>
      </c>
      <c r="AY404">
        <v>83737</v>
      </c>
      <c r="AZ404">
        <v>108612</v>
      </c>
      <c r="BB404" s="1"/>
      <c r="BC404" s="1"/>
      <c r="BD404" s="1"/>
      <c r="BE404" s="1"/>
      <c r="BF404">
        <v>87060</v>
      </c>
      <c r="BG404">
        <v>58877</v>
      </c>
      <c r="BH404">
        <v>416</v>
      </c>
      <c r="BI404">
        <v>146353</v>
      </c>
      <c r="BJ404" s="1">
        <v>0.5948631049585591</v>
      </c>
      <c r="BK404" s="1">
        <v>0.4022944524539982</v>
      </c>
      <c r="BL404" s="2">
        <v>1</v>
      </c>
      <c r="BM404" s="2">
        <v>0</v>
      </c>
    </row>
    <row r="405" spans="1:65" x14ac:dyDescent="0.25">
      <c r="A405" t="s">
        <v>350</v>
      </c>
      <c r="B405">
        <v>2008</v>
      </c>
      <c r="C405">
        <v>158416</v>
      </c>
      <c r="D405">
        <v>67433</v>
      </c>
      <c r="E405">
        <v>0</v>
      </c>
      <c r="F405">
        <v>225849</v>
      </c>
      <c r="G405" s="1">
        <v>0.70142440303034326</v>
      </c>
      <c r="H405" s="1">
        <v>0.29857559696965674</v>
      </c>
      <c r="I405">
        <v>1</v>
      </c>
      <c r="J405">
        <v>0</v>
      </c>
      <c r="K405">
        <v>158416</v>
      </c>
      <c r="L405">
        <v>67433</v>
      </c>
      <c r="M405">
        <v>158416</v>
      </c>
      <c r="S405" s="2">
        <v>2010</v>
      </c>
      <c r="T405">
        <v>104442</v>
      </c>
      <c r="U405">
        <v>55409</v>
      </c>
      <c r="V405">
        <v>0</v>
      </c>
      <c r="W405">
        <v>159851</v>
      </c>
      <c r="X405" s="1">
        <v>0.65337095169876946</v>
      </c>
      <c r="Y405" s="1">
        <v>0.34662904830123054</v>
      </c>
      <c r="Z405">
        <v>1</v>
      </c>
      <c r="AA405">
        <v>0</v>
      </c>
      <c r="AB405">
        <v>104442</v>
      </c>
      <c r="AC405">
        <v>55409</v>
      </c>
      <c r="AD405">
        <v>104442</v>
      </c>
      <c r="AJ405" s="1">
        <v>0.65928946571053426</v>
      </c>
      <c r="AK405" s="1">
        <v>0.82168967716103392</v>
      </c>
      <c r="AL405" s="1">
        <v>0.70777820579236572</v>
      </c>
      <c r="AM405" s="2">
        <v>2012</v>
      </c>
      <c r="AN405">
        <v>124067</v>
      </c>
      <c r="AO405">
        <v>78189</v>
      </c>
      <c r="AP405">
        <v>20212</v>
      </c>
      <c r="AQ405">
        <v>222468</v>
      </c>
      <c r="AR405" s="1">
        <v>0.55768470072100262</v>
      </c>
      <c r="AS405" s="1">
        <v>0.35146178326770594</v>
      </c>
      <c r="AT405">
        <v>1</v>
      </c>
      <c r="AU405">
        <v>0</v>
      </c>
      <c r="AX405">
        <v>124067</v>
      </c>
      <c r="AY405">
        <v>78189</v>
      </c>
      <c r="AZ405">
        <v>124067</v>
      </c>
      <c r="BB405" s="1"/>
      <c r="BC405" s="1"/>
      <c r="BD405" s="1"/>
      <c r="BE405" s="1"/>
      <c r="BF405">
        <v>105716</v>
      </c>
      <c r="BG405">
        <v>63844</v>
      </c>
      <c r="BH405">
        <v>344</v>
      </c>
      <c r="BI405">
        <v>169904</v>
      </c>
      <c r="BJ405" s="1">
        <v>0.62221018928336003</v>
      </c>
      <c r="BK405" s="1">
        <v>0.3757651379602599</v>
      </c>
      <c r="BL405" s="2">
        <v>1</v>
      </c>
      <c r="BM405" s="2">
        <v>0</v>
      </c>
    </row>
    <row r="406" spans="1:65" x14ac:dyDescent="0.25">
      <c r="A406" t="s">
        <v>351</v>
      </c>
      <c r="B406">
        <v>2008</v>
      </c>
      <c r="C406">
        <v>163724</v>
      </c>
      <c r="D406">
        <v>177540</v>
      </c>
      <c r="E406">
        <v>0</v>
      </c>
      <c r="F406">
        <v>341264</v>
      </c>
      <c r="G406" s="1">
        <v>0.47975760701392473</v>
      </c>
      <c r="H406" s="1">
        <v>0.52024239298607533</v>
      </c>
      <c r="I406">
        <v>0</v>
      </c>
      <c r="J406">
        <v>1</v>
      </c>
      <c r="K406">
        <v>177540</v>
      </c>
      <c r="L406">
        <v>163724</v>
      </c>
      <c r="N406">
        <v>177540</v>
      </c>
      <c r="S406" s="2">
        <v>2010</v>
      </c>
      <c r="T406">
        <v>67008</v>
      </c>
      <c r="U406">
        <v>152755</v>
      </c>
      <c r="V406">
        <v>0</v>
      </c>
      <c r="W406">
        <v>219763</v>
      </c>
      <c r="X406" s="1">
        <v>0.30491028972119966</v>
      </c>
      <c r="Y406" s="1">
        <v>0.6950897102788004</v>
      </c>
      <c r="Z406">
        <v>0</v>
      </c>
      <c r="AA406">
        <v>1</v>
      </c>
      <c r="AB406">
        <v>152755</v>
      </c>
      <c r="AC406">
        <v>67008</v>
      </c>
      <c r="AE406">
        <v>152755</v>
      </c>
      <c r="AJ406" s="1">
        <v>0.40927414429161274</v>
      </c>
      <c r="AK406" s="1">
        <v>0.8603976568660584</v>
      </c>
      <c r="AL406" s="1">
        <v>0.64396772000562619</v>
      </c>
      <c r="AM406" s="2">
        <v>2012</v>
      </c>
      <c r="AN406">
        <v>103557</v>
      </c>
      <c r="AO406">
        <v>179908</v>
      </c>
      <c r="AP406">
        <v>6548</v>
      </c>
      <c r="AQ406">
        <v>290013</v>
      </c>
      <c r="AR406" s="1">
        <v>0.35707709654394804</v>
      </c>
      <c r="AS406" s="1">
        <v>0.62034460524183399</v>
      </c>
      <c r="AT406">
        <v>0</v>
      </c>
      <c r="AU406">
        <v>1</v>
      </c>
      <c r="AX406">
        <v>179908</v>
      </c>
      <c r="AY406">
        <v>110105</v>
      </c>
      <c r="BA406">
        <v>179908</v>
      </c>
      <c r="BB406" s="1"/>
      <c r="BC406" s="1"/>
      <c r="BD406" s="1"/>
      <c r="BE406" s="1"/>
      <c r="BF406">
        <v>0</v>
      </c>
      <c r="BG406">
        <v>119392</v>
      </c>
      <c r="BH406">
        <v>8423</v>
      </c>
      <c r="BI406">
        <v>127815</v>
      </c>
      <c r="BJ406" s="1">
        <v>0</v>
      </c>
      <c r="BK406" s="1">
        <v>0.93410006650236665</v>
      </c>
      <c r="BL406" s="2">
        <v>0</v>
      </c>
      <c r="BM406" s="2">
        <v>1</v>
      </c>
    </row>
    <row r="407" spans="1:65" x14ac:dyDescent="0.25">
      <c r="A407" t="s">
        <v>352</v>
      </c>
      <c r="B407">
        <v>2008</v>
      </c>
      <c r="C407">
        <v>158627</v>
      </c>
      <c r="D407">
        <v>184583</v>
      </c>
      <c r="E407">
        <v>0</v>
      </c>
      <c r="F407">
        <v>343210</v>
      </c>
      <c r="G407" s="1">
        <v>0.46218641647970632</v>
      </c>
      <c r="H407" s="1">
        <v>0.53781358352029374</v>
      </c>
      <c r="I407">
        <v>0</v>
      </c>
      <c r="J407">
        <v>1</v>
      </c>
      <c r="K407">
        <v>184583</v>
      </c>
      <c r="L407">
        <v>158627</v>
      </c>
      <c r="N407">
        <v>184583</v>
      </c>
      <c r="S407" s="2">
        <v>2010</v>
      </c>
      <c r="T407">
        <v>113625</v>
      </c>
      <c r="U407">
        <v>138861</v>
      </c>
      <c r="V407">
        <v>0</v>
      </c>
      <c r="W407">
        <v>252486</v>
      </c>
      <c r="X407" s="1">
        <v>0.45002495187851999</v>
      </c>
      <c r="Y407" s="1">
        <v>0.54997504812148001</v>
      </c>
      <c r="Z407">
        <v>0</v>
      </c>
      <c r="AA407">
        <v>1</v>
      </c>
      <c r="AB407">
        <v>138861</v>
      </c>
      <c r="AC407">
        <v>113625</v>
      </c>
      <c r="AE407">
        <v>138861</v>
      </c>
      <c r="AJ407" s="1">
        <v>0.71630302533616597</v>
      </c>
      <c r="AK407" s="1">
        <v>0.75229571520670913</v>
      </c>
      <c r="AL407" s="1">
        <v>0.73566038285597735</v>
      </c>
      <c r="AM407" s="2">
        <v>2012</v>
      </c>
      <c r="AR407" s="1">
        <v>0</v>
      </c>
      <c r="AS407" s="1">
        <v>1</v>
      </c>
      <c r="AT407">
        <v>0</v>
      </c>
      <c r="AU407">
        <v>1</v>
      </c>
      <c r="AY407">
        <v>0</v>
      </c>
      <c r="BB407" s="1"/>
      <c r="BC407" s="1"/>
      <c r="BD407" s="1"/>
      <c r="BE407" s="1"/>
      <c r="BF407">
        <v>68719</v>
      </c>
      <c r="BG407">
        <v>121649</v>
      </c>
      <c r="BH407">
        <v>4440</v>
      </c>
      <c r="BI407">
        <v>194808</v>
      </c>
      <c r="BJ407" s="1">
        <v>0.35275245369800007</v>
      </c>
      <c r="BK407" s="1">
        <v>0.62445587450207385</v>
      </c>
      <c r="BL407" s="2">
        <v>0</v>
      </c>
      <c r="BM407" s="2">
        <v>1</v>
      </c>
    </row>
    <row r="408" spans="1:65" x14ac:dyDescent="0.25">
      <c r="A408" t="s">
        <v>353</v>
      </c>
      <c r="B408">
        <v>2008</v>
      </c>
      <c r="C408">
        <v>101724</v>
      </c>
      <c r="D408">
        <v>186799</v>
      </c>
      <c r="E408">
        <v>0</v>
      </c>
      <c r="F408">
        <v>288523</v>
      </c>
      <c r="G408" s="1">
        <v>0.35256807949452901</v>
      </c>
      <c r="H408" s="1">
        <v>0.64743192050547094</v>
      </c>
      <c r="I408">
        <v>0</v>
      </c>
      <c r="J408">
        <v>1</v>
      </c>
      <c r="K408">
        <v>186799</v>
      </c>
      <c r="L408">
        <v>101724</v>
      </c>
      <c r="N408">
        <v>186799</v>
      </c>
      <c r="S408" s="2">
        <v>2010</v>
      </c>
      <c r="T408">
        <v>73095</v>
      </c>
      <c r="U408">
        <v>126235</v>
      </c>
      <c r="V408">
        <v>0</v>
      </c>
      <c r="W408">
        <v>199330</v>
      </c>
      <c r="X408" s="1">
        <v>0.36670345657954145</v>
      </c>
      <c r="Y408" s="1">
        <v>0.63329654342045849</v>
      </c>
      <c r="Z408">
        <v>0</v>
      </c>
      <c r="AA408">
        <v>1</v>
      </c>
      <c r="AB408">
        <v>126235</v>
      </c>
      <c r="AC408">
        <v>73095</v>
      </c>
      <c r="AE408">
        <v>126235</v>
      </c>
      <c r="AJ408" s="1">
        <v>0.71856199127049669</v>
      </c>
      <c r="AK408" s="1">
        <v>0.67577984892852749</v>
      </c>
      <c r="AL408" s="1">
        <v>0.69086346669069709</v>
      </c>
      <c r="AM408" s="2">
        <v>2012</v>
      </c>
      <c r="AN408">
        <v>84735</v>
      </c>
      <c r="AO408">
        <v>169512</v>
      </c>
      <c r="AP408">
        <v>0</v>
      </c>
      <c r="AQ408">
        <v>254247</v>
      </c>
      <c r="AR408" s="1">
        <v>0.333278268770133</v>
      </c>
      <c r="AS408" s="1">
        <v>0.666721731229867</v>
      </c>
      <c r="AT408">
        <v>0</v>
      </c>
      <c r="AU408">
        <v>1</v>
      </c>
      <c r="AX408">
        <v>169512</v>
      </c>
      <c r="AY408">
        <v>84735</v>
      </c>
      <c r="BA408">
        <v>169512</v>
      </c>
      <c r="BB408" s="1"/>
      <c r="BC408" s="1"/>
      <c r="BD408" s="1"/>
      <c r="BE408" s="1"/>
      <c r="BF408">
        <v>47181</v>
      </c>
      <c r="BG408">
        <v>116741</v>
      </c>
      <c r="BH408">
        <v>87</v>
      </c>
      <c r="BI408">
        <v>164009</v>
      </c>
      <c r="BJ408" s="1">
        <v>0.28767323744428658</v>
      </c>
      <c r="BK408" s="1">
        <v>0.71179630386137349</v>
      </c>
      <c r="BL408" s="2">
        <v>0</v>
      </c>
      <c r="BM408" s="2">
        <v>1</v>
      </c>
    </row>
    <row r="409" spans="1:65" x14ac:dyDescent="0.25">
      <c r="A409" t="s">
        <v>354</v>
      </c>
      <c r="B409">
        <v>2008</v>
      </c>
      <c r="C409">
        <v>113291</v>
      </c>
      <c r="D409">
        <v>184440</v>
      </c>
      <c r="E409">
        <v>7332</v>
      </c>
      <c r="F409">
        <v>305063</v>
      </c>
      <c r="G409" s="1">
        <v>0.37136919259300538</v>
      </c>
      <c r="H409" s="1">
        <v>0.60459642762314669</v>
      </c>
      <c r="I409">
        <v>0</v>
      </c>
      <c r="J409">
        <v>1</v>
      </c>
      <c r="K409">
        <v>184440</v>
      </c>
      <c r="L409">
        <v>120623</v>
      </c>
      <c r="N409">
        <v>184440</v>
      </c>
      <c r="S409" s="2">
        <v>2010</v>
      </c>
      <c r="T409">
        <v>62438</v>
      </c>
      <c r="U409">
        <v>137586</v>
      </c>
      <c r="V409">
        <v>11059</v>
      </c>
      <c r="W409">
        <v>211083</v>
      </c>
      <c r="X409" s="1">
        <v>0.29579833525200988</v>
      </c>
      <c r="Y409" s="1">
        <v>0.6518099515356518</v>
      </c>
      <c r="Z409">
        <v>0</v>
      </c>
      <c r="AA409">
        <v>1</v>
      </c>
      <c r="AB409">
        <v>137586</v>
      </c>
      <c r="AC409">
        <v>62438</v>
      </c>
      <c r="AE409">
        <v>137586</v>
      </c>
      <c r="AJ409" s="1">
        <v>0.55112939244953263</v>
      </c>
      <c r="AK409" s="1">
        <v>0.74596616785946646</v>
      </c>
      <c r="AL409" s="1">
        <v>0.69193248607664648</v>
      </c>
      <c r="AM409" s="2">
        <v>2012</v>
      </c>
      <c r="AN409">
        <v>89964</v>
      </c>
      <c r="AO409">
        <v>173201</v>
      </c>
      <c r="AP409">
        <v>0</v>
      </c>
      <c r="AQ409">
        <v>263165</v>
      </c>
      <c r="AR409" s="1">
        <v>0.34185396994281153</v>
      </c>
      <c r="AS409" s="1">
        <v>0.65814603005718841</v>
      </c>
      <c r="AT409">
        <v>0</v>
      </c>
      <c r="AU409">
        <v>1</v>
      </c>
      <c r="AX409">
        <v>173201</v>
      </c>
      <c r="AY409">
        <v>89964</v>
      </c>
      <c r="BA409">
        <v>173201</v>
      </c>
      <c r="BB409" s="1"/>
      <c r="BC409" s="1"/>
      <c r="BD409" s="1"/>
      <c r="BE409" s="1"/>
      <c r="BF409">
        <v>0</v>
      </c>
      <c r="BG409">
        <v>126452</v>
      </c>
      <c r="BH409">
        <v>22567</v>
      </c>
      <c r="BI409">
        <v>149019</v>
      </c>
      <c r="BJ409" s="1">
        <v>0</v>
      </c>
      <c r="BK409" s="1">
        <v>0.84856293492776091</v>
      </c>
      <c r="BL409" s="2">
        <v>0</v>
      </c>
      <c r="BM409" s="2">
        <v>1</v>
      </c>
    </row>
    <row r="410" spans="1:65" x14ac:dyDescent="0.25">
      <c r="A410" t="s">
        <v>355</v>
      </c>
      <c r="B410">
        <v>2008</v>
      </c>
      <c r="C410">
        <v>188785</v>
      </c>
      <c r="D410">
        <v>113282</v>
      </c>
      <c r="E410">
        <v>0</v>
      </c>
      <c r="F410">
        <v>302067</v>
      </c>
      <c r="G410" s="1">
        <v>0.6249772401487087</v>
      </c>
      <c r="H410" s="1">
        <v>0.37502275985129124</v>
      </c>
      <c r="I410">
        <v>1</v>
      </c>
      <c r="J410">
        <v>0</v>
      </c>
      <c r="K410">
        <v>188785</v>
      </c>
      <c r="L410">
        <v>113282</v>
      </c>
      <c r="M410">
        <v>188785</v>
      </c>
      <c r="S410" s="2">
        <v>2010</v>
      </c>
      <c r="T410">
        <v>102296</v>
      </c>
      <c r="U410">
        <v>125834</v>
      </c>
      <c r="V410">
        <v>0</v>
      </c>
      <c r="W410">
        <v>228130</v>
      </c>
      <c r="X410" s="1">
        <v>0.44841099373164423</v>
      </c>
      <c r="Y410" s="1">
        <v>0.55158900626835572</v>
      </c>
      <c r="Z410">
        <v>0</v>
      </c>
      <c r="AA410">
        <v>1</v>
      </c>
      <c r="AB410">
        <v>125834</v>
      </c>
      <c r="AC410">
        <v>102296</v>
      </c>
      <c r="AE410">
        <v>125834</v>
      </c>
      <c r="AJ410" s="1">
        <v>0.54186508462007044</v>
      </c>
      <c r="AK410" s="1">
        <v>1.1108031284758391</v>
      </c>
      <c r="AL410" s="1">
        <v>0.75522980001125584</v>
      </c>
      <c r="AM410" s="2">
        <v>2012</v>
      </c>
      <c r="AN410">
        <v>123443</v>
      </c>
      <c r="AO410">
        <v>154324</v>
      </c>
      <c r="AP410">
        <v>0</v>
      </c>
      <c r="AQ410">
        <v>277767</v>
      </c>
      <c r="AR410" s="1">
        <v>0.44441204318727567</v>
      </c>
      <c r="AS410" s="1">
        <v>0.55558795681272433</v>
      </c>
      <c r="AT410">
        <v>0</v>
      </c>
      <c r="AU410">
        <v>1</v>
      </c>
      <c r="AX410">
        <v>154324</v>
      </c>
      <c r="AY410">
        <v>123443</v>
      </c>
      <c r="BA410">
        <v>154324</v>
      </c>
      <c r="BB410" s="1"/>
      <c r="BC410" s="1"/>
      <c r="BD410" s="1"/>
      <c r="BE410" s="1"/>
      <c r="BF410">
        <v>71985</v>
      </c>
      <c r="BG410">
        <v>103078</v>
      </c>
      <c r="BH410">
        <v>82</v>
      </c>
      <c r="BI410">
        <v>175145</v>
      </c>
      <c r="BJ410" s="1">
        <v>0.41100231236975077</v>
      </c>
      <c r="BK410" s="1">
        <v>0.58852950412515348</v>
      </c>
      <c r="BL410" s="2">
        <v>0</v>
      </c>
      <c r="BM410" s="2">
        <v>1</v>
      </c>
    </row>
    <row r="411" spans="1:65" x14ac:dyDescent="0.25">
      <c r="A411" t="s">
        <v>356</v>
      </c>
      <c r="B411">
        <v>2008</v>
      </c>
      <c r="C411">
        <v>193378</v>
      </c>
      <c r="D411">
        <v>93059</v>
      </c>
      <c r="E411">
        <v>0</v>
      </c>
      <c r="F411">
        <v>286437</v>
      </c>
      <c r="G411" s="1">
        <v>0.67511529585912433</v>
      </c>
      <c r="H411" s="1">
        <v>0.32488470414087567</v>
      </c>
      <c r="I411">
        <v>1</v>
      </c>
      <c r="J411">
        <v>0</v>
      </c>
      <c r="K411">
        <v>193378</v>
      </c>
      <c r="L411">
        <v>93059</v>
      </c>
      <c r="M411">
        <v>193378</v>
      </c>
      <c r="S411" s="2">
        <v>2010</v>
      </c>
      <c r="T411">
        <v>125459</v>
      </c>
      <c r="U411">
        <v>72661</v>
      </c>
      <c r="V411">
        <v>0</v>
      </c>
      <c r="W411">
        <v>198120</v>
      </c>
      <c r="X411" s="1">
        <v>0.63324752675146379</v>
      </c>
      <c r="Y411" s="1">
        <v>0.36675247324853621</v>
      </c>
      <c r="Z411">
        <v>1</v>
      </c>
      <c r="AA411">
        <v>0</v>
      </c>
      <c r="AB411">
        <v>125459</v>
      </c>
      <c r="AC411">
        <v>72661</v>
      </c>
      <c r="AD411">
        <v>125459</v>
      </c>
      <c r="AJ411" s="1">
        <v>0.64877597244774488</v>
      </c>
      <c r="AK411" s="1">
        <v>0.78080572540001503</v>
      </c>
      <c r="AL411" s="1">
        <v>0.69167041967343601</v>
      </c>
      <c r="AM411" s="2">
        <v>2012</v>
      </c>
      <c r="AN411">
        <v>218717</v>
      </c>
      <c r="AO411">
        <v>0</v>
      </c>
      <c r="AP411">
        <v>12920</v>
      </c>
      <c r="AQ411">
        <v>231637</v>
      </c>
      <c r="AR411" s="1">
        <v>0.94422307317052112</v>
      </c>
      <c r="AS411" s="1">
        <v>0</v>
      </c>
      <c r="AT411">
        <v>1</v>
      </c>
      <c r="AU411">
        <v>0</v>
      </c>
      <c r="AX411">
        <v>218717</v>
      </c>
      <c r="AY411">
        <v>0</v>
      </c>
      <c r="AZ411">
        <v>218717</v>
      </c>
      <c r="BB411" s="1"/>
      <c r="BC411" s="1"/>
      <c r="BD411" s="1"/>
      <c r="BE411" s="1"/>
      <c r="BF411">
        <v>125747</v>
      </c>
      <c r="BG411">
        <v>44311</v>
      </c>
      <c r="BH411">
        <v>3374</v>
      </c>
      <c r="BI411">
        <v>173432</v>
      </c>
      <c r="BJ411" s="1">
        <v>0.72505074034780204</v>
      </c>
      <c r="BK411" s="1">
        <v>0.25549494902901426</v>
      </c>
      <c r="BL411" s="2">
        <v>1</v>
      </c>
      <c r="BM411" s="2">
        <v>0</v>
      </c>
    </row>
    <row r="412" spans="1:65" x14ac:dyDescent="0.25">
      <c r="A412" t="s">
        <v>504</v>
      </c>
      <c r="B412">
        <v>2008</v>
      </c>
      <c r="S412" s="2">
        <v>2010</v>
      </c>
      <c r="AM412" s="2">
        <v>2012</v>
      </c>
      <c r="AN412">
        <v>122389</v>
      </c>
      <c r="AO412">
        <v>153068</v>
      </c>
      <c r="AP412">
        <v>0</v>
      </c>
      <c r="AQ412">
        <v>275457</v>
      </c>
      <c r="AR412" s="1">
        <v>0.44431254242948992</v>
      </c>
      <c r="AS412" s="1">
        <v>0.55568745757051008</v>
      </c>
      <c r="AT412">
        <v>0</v>
      </c>
      <c r="AU412">
        <v>1</v>
      </c>
      <c r="AX412">
        <v>153068</v>
      </c>
      <c r="AY412">
        <v>122389</v>
      </c>
      <c r="BA412">
        <v>153068</v>
      </c>
      <c r="BB412" s="1"/>
      <c r="BC412" s="1"/>
      <c r="BD412" s="1"/>
      <c r="BE412" s="1"/>
      <c r="BF412">
        <v>68576</v>
      </c>
      <c r="BG412">
        <v>102833</v>
      </c>
      <c r="BH412">
        <v>115</v>
      </c>
      <c r="BI412">
        <v>171524</v>
      </c>
      <c r="BJ412" s="1">
        <v>0.39980410904596442</v>
      </c>
      <c r="BK412" s="1">
        <v>0.59952543084349708</v>
      </c>
      <c r="BL412" s="2">
        <v>0</v>
      </c>
      <c r="BM412" s="2">
        <v>1</v>
      </c>
    </row>
    <row r="413" spans="1:65" x14ac:dyDescent="0.25">
      <c r="A413" t="s">
        <v>358</v>
      </c>
      <c r="B413">
        <v>2008</v>
      </c>
      <c r="C413">
        <v>57525</v>
      </c>
      <c r="D413">
        <v>168343</v>
      </c>
      <c r="E413">
        <v>0</v>
      </c>
      <c r="F413">
        <v>225868</v>
      </c>
      <c r="G413" s="1">
        <v>0.25468415180547932</v>
      </c>
      <c r="H413" s="1">
        <v>0.74531584819452068</v>
      </c>
      <c r="I413">
        <v>0</v>
      </c>
      <c r="J413">
        <v>1</v>
      </c>
      <c r="K413">
        <v>168343</v>
      </c>
      <c r="L413">
        <v>57525</v>
      </c>
      <c r="N413">
        <v>168343</v>
      </c>
      <c r="S413" s="2">
        <v>2010</v>
      </c>
      <c r="T413">
        <v>26045</v>
      </c>
      <c r="U413">
        <v>123006</v>
      </c>
      <c r="V413">
        <v>3110</v>
      </c>
      <c r="W413">
        <v>152161</v>
      </c>
      <c r="X413" s="1">
        <v>0.17116738191783704</v>
      </c>
      <c r="Y413" s="1">
        <v>0.80839374084029414</v>
      </c>
      <c r="Z413">
        <v>0</v>
      </c>
      <c r="AA413">
        <v>1</v>
      </c>
      <c r="AB413">
        <v>123006</v>
      </c>
      <c r="AC413">
        <v>26045</v>
      </c>
      <c r="AE413">
        <v>123006</v>
      </c>
      <c r="AJ413" s="1">
        <v>0.45275966970882225</v>
      </c>
      <c r="AK413" s="1">
        <v>0.73068675264192751</v>
      </c>
      <c r="AL413" s="1">
        <v>0.67367223333982684</v>
      </c>
      <c r="AM413" s="2">
        <v>2012</v>
      </c>
      <c r="AN413">
        <v>47663</v>
      </c>
      <c r="AO413">
        <v>182252</v>
      </c>
      <c r="AP413">
        <v>4837</v>
      </c>
      <c r="AQ413">
        <v>234752</v>
      </c>
      <c r="AR413" s="1">
        <v>0.20303554389312978</v>
      </c>
      <c r="AS413" s="1">
        <v>0.7763597328244275</v>
      </c>
      <c r="AT413">
        <v>0</v>
      </c>
      <c r="AU413">
        <v>1</v>
      </c>
      <c r="AX413">
        <v>182252</v>
      </c>
      <c r="AY413">
        <v>52500</v>
      </c>
      <c r="BA413">
        <v>182252</v>
      </c>
      <c r="BB413" s="1"/>
      <c r="BC413" s="1"/>
      <c r="BD413" s="1"/>
      <c r="BE413" s="1"/>
      <c r="BF413">
        <v>0</v>
      </c>
      <c r="BG413">
        <v>115533</v>
      </c>
      <c r="BH413">
        <v>23937</v>
      </c>
      <c r="BI413">
        <v>139470</v>
      </c>
      <c r="BJ413" s="1">
        <v>0</v>
      </c>
      <c r="BK413" s="1">
        <v>0.82837169283716927</v>
      </c>
      <c r="BL413" s="2">
        <v>0</v>
      </c>
      <c r="BM413" s="2">
        <v>1</v>
      </c>
    </row>
    <row r="414" spans="1:65" x14ac:dyDescent="0.25">
      <c r="A414" t="s">
        <v>359</v>
      </c>
      <c r="B414">
        <v>2008</v>
      </c>
      <c r="C414">
        <v>63639</v>
      </c>
      <c r="D414">
        <v>227120</v>
      </c>
      <c r="E414">
        <v>0</v>
      </c>
      <c r="F414">
        <v>290759</v>
      </c>
      <c r="G414" s="1">
        <v>0.21887198676567191</v>
      </c>
      <c r="H414" s="1">
        <v>0.78112801323432812</v>
      </c>
      <c r="I414">
        <v>0</v>
      </c>
      <c r="J414">
        <v>1</v>
      </c>
      <c r="K414">
        <v>227120</v>
      </c>
      <c r="L414">
        <v>63639</v>
      </c>
      <c r="N414">
        <v>227120</v>
      </c>
      <c r="S414" s="2">
        <v>2010</v>
      </c>
      <c r="T414">
        <v>24500</v>
      </c>
      <c r="U414">
        <v>141796</v>
      </c>
      <c r="V414">
        <v>0</v>
      </c>
      <c r="W414">
        <v>166296</v>
      </c>
      <c r="X414" s="1">
        <v>0.14732765670851974</v>
      </c>
      <c r="Y414" s="1">
        <v>0.85267234329148023</v>
      </c>
      <c r="Z414">
        <v>0</v>
      </c>
      <c r="AA414">
        <v>1</v>
      </c>
      <c r="AB414">
        <v>141796</v>
      </c>
      <c r="AC414">
        <v>24500</v>
      </c>
      <c r="AE414">
        <v>141796</v>
      </c>
      <c r="AJ414" s="1">
        <v>0.38498405066075836</v>
      </c>
      <c r="AK414" s="1">
        <v>0.62432194434660093</v>
      </c>
      <c r="AL414" s="1">
        <v>0.57193758404726935</v>
      </c>
      <c r="AM414" s="2">
        <v>2012</v>
      </c>
      <c r="AN414">
        <v>54522</v>
      </c>
      <c r="AO414">
        <v>196894</v>
      </c>
      <c r="AP414">
        <v>5733</v>
      </c>
      <c r="AQ414">
        <v>257149</v>
      </c>
      <c r="AR414" s="1">
        <v>0.21202493495988706</v>
      </c>
      <c r="AS414" s="1">
        <v>0.76568059763016771</v>
      </c>
      <c r="AT414">
        <v>0</v>
      </c>
      <c r="AU414">
        <v>1</v>
      </c>
      <c r="AX414">
        <v>196894</v>
      </c>
      <c r="AY414">
        <v>60255</v>
      </c>
      <c r="BA414">
        <v>196894</v>
      </c>
      <c r="BB414" s="1"/>
      <c r="BC414" s="1"/>
      <c r="BD414" s="1"/>
      <c r="BE414" s="1"/>
      <c r="BF414">
        <v>37612</v>
      </c>
      <c r="BG414">
        <v>120883</v>
      </c>
      <c r="BH414">
        <v>8256</v>
      </c>
      <c r="BI414">
        <v>166751</v>
      </c>
      <c r="BJ414" s="1">
        <v>0.22555786771893421</v>
      </c>
      <c r="BK414" s="1">
        <v>0.7249311848204808</v>
      </c>
      <c r="BL414" s="2">
        <v>0</v>
      </c>
      <c r="BM414" s="2">
        <v>1</v>
      </c>
    </row>
    <row r="415" spans="1:65" x14ac:dyDescent="0.25">
      <c r="A415" t="s">
        <v>360</v>
      </c>
      <c r="B415">
        <v>2008</v>
      </c>
      <c r="C415">
        <v>73059</v>
      </c>
      <c r="D415">
        <v>184964</v>
      </c>
      <c r="E415">
        <v>0</v>
      </c>
      <c r="F415">
        <v>258023</v>
      </c>
      <c r="G415" s="1">
        <v>0.28314917662378936</v>
      </c>
      <c r="H415" s="1">
        <v>0.71685082337621064</v>
      </c>
      <c r="I415">
        <v>0</v>
      </c>
      <c r="J415">
        <v>1</v>
      </c>
      <c r="K415">
        <v>184964</v>
      </c>
      <c r="L415">
        <v>73059</v>
      </c>
      <c r="N415">
        <v>184964</v>
      </c>
      <c r="S415" s="2">
        <v>2010</v>
      </c>
      <c r="T415">
        <v>45387</v>
      </c>
      <c r="U415">
        <v>92032</v>
      </c>
      <c r="V415">
        <v>22850</v>
      </c>
      <c r="W415">
        <v>160269</v>
      </c>
      <c r="X415" s="1">
        <v>0.2831926323867997</v>
      </c>
      <c r="Y415" s="1">
        <v>0.57423456813232754</v>
      </c>
      <c r="Z415">
        <v>0</v>
      </c>
      <c r="AA415">
        <v>1</v>
      </c>
      <c r="AB415">
        <v>92032</v>
      </c>
      <c r="AC415">
        <v>45387</v>
      </c>
      <c r="AE415">
        <v>92032</v>
      </c>
      <c r="AJ415" s="1">
        <v>0.62123762986079745</v>
      </c>
      <c r="AK415" s="1">
        <v>0.49756709413723754</v>
      </c>
      <c r="AL415" s="1">
        <v>0.62114230126771641</v>
      </c>
      <c r="AM415" s="2">
        <v>2012</v>
      </c>
      <c r="AN415">
        <v>91094</v>
      </c>
      <c r="AO415">
        <v>157830</v>
      </c>
      <c r="AP415">
        <v>7905</v>
      </c>
      <c r="AQ415">
        <v>256829</v>
      </c>
      <c r="AR415" s="1">
        <v>0.35468736007226598</v>
      </c>
      <c r="AS415" s="1">
        <v>0.6145334054954853</v>
      </c>
      <c r="AT415">
        <v>0</v>
      </c>
      <c r="AU415">
        <v>1</v>
      </c>
      <c r="AX415">
        <v>157830</v>
      </c>
      <c r="AY415">
        <v>98999</v>
      </c>
      <c r="BA415">
        <v>157830</v>
      </c>
      <c r="BB415" s="1"/>
      <c r="BC415" s="1"/>
      <c r="BD415" s="1"/>
      <c r="BE415" s="1"/>
      <c r="BF415">
        <v>53983</v>
      </c>
      <c r="BG415">
        <v>97344</v>
      </c>
      <c r="BH415">
        <v>4770</v>
      </c>
      <c r="BI415">
        <v>156097</v>
      </c>
      <c r="BJ415" s="1">
        <v>0.34582983657597521</v>
      </c>
      <c r="BK415" s="1">
        <v>0.62361224110649149</v>
      </c>
      <c r="BL415" s="2">
        <v>0</v>
      </c>
      <c r="BM415" s="2">
        <v>1</v>
      </c>
    </row>
    <row r="416" spans="1:65" x14ac:dyDescent="0.25">
      <c r="A416" t="s">
        <v>361</v>
      </c>
      <c r="B416">
        <v>2008</v>
      </c>
      <c r="C416">
        <v>146776</v>
      </c>
      <c r="D416">
        <v>94447</v>
      </c>
      <c r="E416">
        <v>0</v>
      </c>
      <c r="F416">
        <v>241223</v>
      </c>
      <c r="G416" s="1">
        <v>0.60846602521318449</v>
      </c>
      <c r="H416" s="1">
        <v>0.39153397478681551</v>
      </c>
      <c r="I416">
        <v>1</v>
      </c>
      <c r="J416">
        <v>0</v>
      </c>
      <c r="K416">
        <v>146776</v>
      </c>
      <c r="L416">
        <v>94447</v>
      </c>
      <c r="M416">
        <v>146776</v>
      </c>
      <c r="S416" s="2">
        <v>2010</v>
      </c>
      <c r="T416">
        <v>70254</v>
      </c>
      <c r="U416">
        <v>103969</v>
      </c>
      <c r="V416">
        <v>0</v>
      </c>
      <c r="W416">
        <v>174223</v>
      </c>
      <c r="X416" s="1">
        <v>0.40324182226227306</v>
      </c>
      <c r="Y416" s="1">
        <v>0.59675817773772699</v>
      </c>
      <c r="Z416">
        <v>0</v>
      </c>
      <c r="AA416">
        <v>1</v>
      </c>
      <c r="AB416">
        <v>103969</v>
      </c>
      <c r="AC416">
        <v>70254</v>
      </c>
      <c r="AE416">
        <v>103969</v>
      </c>
      <c r="AJ416" s="1">
        <v>0.47864773532457622</v>
      </c>
      <c r="AK416" s="1">
        <v>1.1008184484419834</v>
      </c>
      <c r="AL416" s="1">
        <v>0.72224870762738214</v>
      </c>
      <c r="AM416" s="2">
        <v>2012</v>
      </c>
      <c r="AN416">
        <v>102022</v>
      </c>
      <c r="AO416">
        <v>128568</v>
      </c>
      <c r="AP416">
        <v>0</v>
      </c>
      <c r="AQ416">
        <v>230590</v>
      </c>
      <c r="AR416" s="1">
        <v>0.44243896092631946</v>
      </c>
      <c r="AS416" s="1">
        <v>0.5575610390736806</v>
      </c>
      <c r="AT416">
        <v>0</v>
      </c>
      <c r="AU416">
        <v>1</v>
      </c>
      <c r="AX416">
        <v>128568</v>
      </c>
      <c r="AY416">
        <v>102022</v>
      </c>
      <c r="BA416">
        <v>128568</v>
      </c>
      <c r="BB416" s="1"/>
      <c r="BC416" s="1"/>
      <c r="BD416" s="1"/>
      <c r="BE416" s="1"/>
      <c r="BF416">
        <v>51357</v>
      </c>
      <c r="BG416">
        <v>84815</v>
      </c>
      <c r="BH416">
        <v>9246</v>
      </c>
      <c r="BI416">
        <v>145418</v>
      </c>
      <c r="BJ416" s="1">
        <v>0.35316810848725744</v>
      </c>
      <c r="BK416" s="1">
        <v>0.5832496664787028</v>
      </c>
      <c r="BL416" s="2">
        <v>0</v>
      </c>
      <c r="BM416" s="2">
        <v>1</v>
      </c>
    </row>
    <row r="417" spans="1:65" x14ac:dyDescent="0.25">
      <c r="A417" t="s">
        <v>362</v>
      </c>
      <c r="B417">
        <v>2008</v>
      </c>
      <c r="C417">
        <v>181467</v>
      </c>
      <c r="D417">
        <v>85471</v>
      </c>
      <c r="E417">
        <v>0</v>
      </c>
      <c r="F417">
        <v>266938</v>
      </c>
      <c r="G417" s="1">
        <v>0.67980954378919445</v>
      </c>
      <c r="H417" s="1">
        <v>0.3201904562108055</v>
      </c>
      <c r="I417">
        <v>1</v>
      </c>
      <c r="J417">
        <v>0</v>
      </c>
      <c r="K417">
        <v>181467</v>
      </c>
      <c r="L417">
        <v>85471</v>
      </c>
      <c r="M417">
        <v>181467</v>
      </c>
      <c r="S417" s="2">
        <v>2010</v>
      </c>
      <c r="T417">
        <v>99162</v>
      </c>
      <c r="U417">
        <v>74204</v>
      </c>
      <c r="V417">
        <v>0</v>
      </c>
      <c r="W417">
        <v>173366</v>
      </c>
      <c r="X417" s="1">
        <v>0.57198066518233104</v>
      </c>
      <c r="Y417" s="1">
        <v>0.42801933481766896</v>
      </c>
      <c r="Z417">
        <v>1</v>
      </c>
      <c r="AA417">
        <v>0</v>
      </c>
      <c r="AB417">
        <v>99162</v>
      </c>
      <c r="AC417">
        <v>74204</v>
      </c>
      <c r="AD417">
        <v>99162</v>
      </c>
      <c r="AJ417" s="1">
        <v>0.54644646134007835</v>
      </c>
      <c r="AK417" s="1">
        <v>0.86817751050063763</v>
      </c>
      <c r="AL417" s="1">
        <v>0.64946167274797895</v>
      </c>
      <c r="AM417" s="2">
        <v>2012</v>
      </c>
      <c r="AN417">
        <v>171621</v>
      </c>
      <c r="AO417">
        <v>86240</v>
      </c>
      <c r="AP417">
        <v>0</v>
      </c>
      <c r="AQ417">
        <v>257861</v>
      </c>
      <c r="AR417" s="1">
        <v>0.66555624929710189</v>
      </c>
      <c r="AS417" s="1">
        <v>0.33444375070289806</v>
      </c>
      <c r="AT417">
        <v>1</v>
      </c>
      <c r="AU417">
        <v>0</v>
      </c>
      <c r="AX417">
        <v>171621</v>
      </c>
      <c r="AY417">
        <v>86240</v>
      </c>
      <c r="AZ417">
        <v>171621</v>
      </c>
      <c r="BB417" s="1"/>
      <c r="BC417" s="1"/>
      <c r="BD417" s="1"/>
      <c r="BE417" s="1"/>
      <c r="BF417">
        <v>96148</v>
      </c>
      <c r="BG417">
        <v>55078</v>
      </c>
      <c r="BH417">
        <v>3050</v>
      </c>
      <c r="BI417">
        <v>154276</v>
      </c>
      <c r="BJ417" s="1">
        <v>0.62322072130467476</v>
      </c>
      <c r="BK417" s="1">
        <v>0.35700951541393344</v>
      </c>
      <c r="BL417" s="2">
        <v>1</v>
      </c>
      <c r="BM417" s="2">
        <v>0</v>
      </c>
    </row>
    <row r="418" spans="1:65" x14ac:dyDescent="0.25">
      <c r="A418" t="s">
        <v>363</v>
      </c>
      <c r="B418">
        <v>2008</v>
      </c>
      <c r="C418">
        <v>194264</v>
      </c>
      <c r="D418">
        <v>0</v>
      </c>
      <c r="E418">
        <v>66764</v>
      </c>
      <c r="F418">
        <v>261028</v>
      </c>
      <c r="G418" s="1">
        <v>0.74422667300059764</v>
      </c>
      <c r="H418" s="1">
        <v>0</v>
      </c>
      <c r="I418">
        <v>1</v>
      </c>
      <c r="J418">
        <v>0</v>
      </c>
      <c r="K418">
        <v>194264</v>
      </c>
      <c r="L418">
        <v>66764</v>
      </c>
      <c r="M418">
        <v>194264</v>
      </c>
      <c r="S418" s="2">
        <v>2010</v>
      </c>
      <c r="T418">
        <v>56145</v>
      </c>
      <c r="U418">
        <v>128517</v>
      </c>
      <c r="V418">
        <v>0</v>
      </c>
      <c r="W418">
        <v>184662</v>
      </c>
      <c r="X418" s="1">
        <v>0.30404197940020145</v>
      </c>
      <c r="Y418" s="1">
        <v>0.6959580205997985</v>
      </c>
      <c r="Z418">
        <v>0</v>
      </c>
      <c r="AA418">
        <v>1</v>
      </c>
      <c r="AB418">
        <v>128517</v>
      </c>
      <c r="AC418">
        <v>56145</v>
      </c>
      <c r="AE418">
        <v>128517</v>
      </c>
      <c r="AJ418" s="1">
        <v>0.28901391920273445</v>
      </c>
      <c r="AK418" s="1"/>
      <c r="AL418" s="1">
        <v>0.70744134728841346</v>
      </c>
      <c r="AM418" s="2">
        <v>2012</v>
      </c>
      <c r="AN418">
        <v>0</v>
      </c>
      <c r="AO418">
        <v>184383</v>
      </c>
      <c r="AP418">
        <v>56399</v>
      </c>
      <c r="AQ418">
        <v>240782</v>
      </c>
      <c r="AR418" s="1">
        <v>0</v>
      </c>
      <c r="AS418" s="1">
        <v>0.765767374637639</v>
      </c>
      <c r="AT418">
        <v>0</v>
      </c>
      <c r="AU418">
        <v>1</v>
      </c>
      <c r="AX418">
        <v>184383</v>
      </c>
      <c r="AY418">
        <v>56399</v>
      </c>
      <c r="BA418">
        <v>184383</v>
      </c>
      <c r="BB418" s="1"/>
      <c r="BC418" s="1"/>
      <c r="BD418" s="1"/>
      <c r="BE418" s="1"/>
      <c r="BF418">
        <v>37232</v>
      </c>
      <c r="BG418">
        <v>115231</v>
      </c>
      <c r="BH418">
        <v>9634</v>
      </c>
      <c r="BI418">
        <v>162097</v>
      </c>
      <c r="BJ418" s="1">
        <v>0.2296896302831021</v>
      </c>
      <c r="BK418" s="1">
        <v>0.71087682066910551</v>
      </c>
      <c r="BL418" s="2">
        <v>0</v>
      </c>
      <c r="BM418" s="2">
        <v>1</v>
      </c>
    </row>
    <row r="419" spans="1:65" x14ac:dyDescent="0.25">
      <c r="A419" t="s">
        <v>364</v>
      </c>
      <c r="B419">
        <v>2008</v>
      </c>
      <c r="C419">
        <v>99549</v>
      </c>
      <c r="D419">
        <v>217332</v>
      </c>
      <c r="E419">
        <v>0</v>
      </c>
      <c r="F419">
        <v>316881</v>
      </c>
      <c r="G419" s="1">
        <v>0.31415263142946404</v>
      </c>
      <c r="H419" s="1">
        <v>0.68584736857053596</v>
      </c>
      <c r="I419">
        <v>0</v>
      </c>
      <c r="J419">
        <v>1</v>
      </c>
      <c r="K419">
        <v>217332</v>
      </c>
      <c r="L419">
        <v>99549</v>
      </c>
      <c r="N419">
        <v>217332</v>
      </c>
      <c r="S419" s="2">
        <v>2010</v>
      </c>
      <c r="T419">
        <v>54347</v>
      </c>
      <c r="U419">
        <v>158916</v>
      </c>
      <c r="V419">
        <v>0</v>
      </c>
      <c r="W419">
        <v>213263</v>
      </c>
      <c r="X419" s="1">
        <v>0.25483557860482126</v>
      </c>
      <c r="Y419" s="1">
        <v>0.74516442139517869</v>
      </c>
      <c r="Z419">
        <v>0</v>
      </c>
      <c r="AA419">
        <v>1</v>
      </c>
      <c r="AB419">
        <v>158916</v>
      </c>
      <c r="AC419">
        <v>54347</v>
      </c>
      <c r="AE419">
        <v>158916</v>
      </c>
      <c r="AJ419" s="1">
        <v>0.54593215401460582</v>
      </c>
      <c r="AK419" s="1">
        <v>0.73121307492684007</v>
      </c>
      <c r="AL419" s="1">
        <v>0.67300658606858721</v>
      </c>
      <c r="AM419" s="2">
        <v>2012</v>
      </c>
      <c r="AN419">
        <v>61679</v>
      </c>
      <c r="AO419">
        <v>182730</v>
      </c>
      <c r="AP419">
        <v>0</v>
      </c>
      <c r="AQ419">
        <v>244409</v>
      </c>
      <c r="AR419" s="1">
        <v>0.25235977398540971</v>
      </c>
      <c r="AS419" s="1">
        <v>0.74764022601459035</v>
      </c>
      <c r="AT419">
        <v>0</v>
      </c>
      <c r="AU419">
        <v>1</v>
      </c>
      <c r="AX419">
        <v>182730</v>
      </c>
      <c r="AY419">
        <v>61679</v>
      </c>
      <c r="BA419">
        <v>182730</v>
      </c>
      <c r="BB419" s="1"/>
      <c r="BC419" s="1"/>
      <c r="BD419" s="1"/>
      <c r="BE419" s="1"/>
      <c r="BF419">
        <v>42280</v>
      </c>
      <c r="BG419">
        <v>110534</v>
      </c>
      <c r="BH419">
        <v>5093</v>
      </c>
      <c r="BI419">
        <v>157907</v>
      </c>
      <c r="BJ419" s="1">
        <v>0.26775253788622416</v>
      </c>
      <c r="BK419" s="1">
        <v>0.69999430044266564</v>
      </c>
      <c r="BL419" s="2">
        <v>0</v>
      </c>
      <c r="BM419" s="2">
        <v>1</v>
      </c>
    </row>
    <row r="420" spans="1:65" x14ac:dyDescent="0.25">
      <c r="A420" t="s">
        <v>365</v>
      </c>
      <c r="B420">
        <v>2008</v>
      </c>
      <c r="C420">
        <v>180465</v>
      </c>
      <c r="D420">
        <v>0</v>
      </c>
      <c r="E420">
        <v>54</v>
      </c>
      <c r="F420">
        <v>180519</v>
      </c>
      <c r="G420" s="1">
        <v>0.99990000000000001</v>
      </c>
      <c r="H420" s="1">
        <v>0</v>
      </c>
      <c r="I420">
        <v>1</v>
      </c>
      <c r="J420">
        <v>0</v>
      </c>
      <c r="K420">
        <v>180465</v>
      </c>
      <c r="L420">
        <v>54</v>
      </c>
      <c r="M420">
        <v>180465</v>
      </c>
      <c r="S420" s="2">
        <v>2010</v>
      </c>
      <c r="T420">
        <v>64960</v>
      </c>
      <c r="U420">
        <v>98759</v>
      </c>
      <c r="V420">
        <v>0</v>
      </c>
      <c r="W420">
        <v>163719</v>
      </c>
      <c r="X420" s="1">
        <v>0.39677740518815774</v>
      </c>
      <c r="Y420" s="1">
        <v>0.60322259481184226</v>
      </c>
      <c r="Z420">
        <v>0</v>
      </c>
      <c r="AA420">
        <v>1</v>
      </c>
      <c r="AB420">
        <v>98759</v>
      </c>
      <c r="AC420">
        <v>64960</v>
      </c>
      <c r="AE420">
        <v>98759</v>
      </c>
      <c r="AJ420" s="1">
        <v>0.35995899481893995</v>
      </c>
      <c r="AK420" s="1" t="e">
        <v>#DIV/0!</v>
      </c>
      <c r="AL420" s="1">
        <v>0.90693500407159355</v>
      </c>
      <c r="AM420" s="2">
        <v>2012</v>
      </c>
      <c r="AN420">
        <v>79490</v>
      </c>
      <c r="AO420">
        <v>190923</v>
      </c>
      <c r="AP420">
        <v>6139</v>
      </c>
      <c r="AQ420">
        <v>276552</v>
      </c>
      <c r="AR420" s="1">
        <v>0.28743238161358442</v>
      </c>
      <c r="AS420" s="1">
        <v>0.69036926147704591</v>
      </c>
      <c r="AT420">
        <v>0</v>
      </c>
      <c r="AU420">
        <v>1</v>
      </c>
      <c r="AX420">
        <v>190923</v>
      </c>
      <c r="AY420">
        <v>85629</v>
      </c>
      <c r="BA420">
        <v>190923</v>
      </c>
      <c r="BB420" s="1"/>
      <c r="BC420" s="1"/>
      <c r="BD420" s="1"/>
      <c r="BE420" s="1"/>
      <c r="BF420">
        <v>42433</v>
      </c>
      <c r="BG420">
        <v>122255</v>
      </c>
      <c r="BH420">
        <v>7907</v>
      </c>
      <c r="BI420">
        <v>172595</v>
      </c>
      <c r="BJ420" s="1">
        <v>0.24585300848807903</v>
      </c>
      <c r="BK420" s="1">
        <v>0.70833454039804167</v>
      </c>
      <c r="BL420" s="2">
        <v>0</v>
      </c>
      <c r="BM420" s="2">
        <v>1</v>
      </c>
    </row>
    <row r="421" spans="1:65" x14ac:dyDescent="0.25">
      <c r="A421" t="s">
        <v>366</v>
      </c>
      <c r="B421">
        <v>2008</v>
      </c>
      <c r="C421">
        <v>198798</v>
      </c>
      <c r="D421">
        <v>0</v>
      </c>
      <c r="E421">
        <v>27484</v>
      </c>
      <c r="F421">
        <v>226282</v>
      </c>
      <c r="G421" s="1">
        <v>0.87854093564667102</v>
      </c>
      <c r="H421" s="1">
        <v>0</v>
      </c>
      <c r="I421">
        <v>1</v>
      </c>
      <c r="J421">
        <v>0</v>
      </c>
      <c r="K421">
        <v>198798</v>
      </c>
      <c r="L421">
        <v>27484</v>
      </c>
      <c r="M421">
        <v>198798</v>
      </c>
      <c r="S421" s="2">
        <v>2010</v>
      </c>
      <c r="T421">
        <v>99827</v>
      </c>
      <c r="U421">
        <v>33879</v>
      </c>
      <c r="V421">
        <v>0</v>
      </c>
      <c r="W421">
        <v>133706</v>
      </c>
      <c r="X421" s="1">
        <v>0.74661570909308483</v>
      </c>
      <c r="Y421" s="1">
        <v>0.25338429090691517</v>
      </c>
      <c r="Z421">
        <v>1</v>
      </c>
      <c r="AA421">
        <v>0</v>
      </c>
      <c r="AB421">
        <v>99827</v>
      </c>
      <c r="AC421">
        <v>33879</v>
      </c>
      <c r="AD421">
        <v>99827</v>
      </c>
      <c r="AJ421" s="1">
        <v>0.50215293916437787</v>
      </c>
      <c r="AK421" s="1"/>
      <c r="AL421" s="1">
        <v>0.59088217357103079</v>
      </c>
      <c r="AM421" s="2">
        <v>2012</v>
      </c>
      <c r="AN421">
        <v>188422</v>
      </c>
      <c r="AO421">
        <v>59742</v>
      </c>
      <c r="AP421">
        <v>0</v>
      </c>
      <c r="AQ421">
        <v>248164</v>
      </c>
      <c r="AR421" s="1">
        <v>0.75926403507358042</v>
      </c>
      <c r="AS421" s="1">
        <v>0.24073596492641963</v>
      </c>
      <c r="AT421">
        <v>1</v>
      </c>
      <c r="AU421">
        <v>0</v>
      </c>
      <c r="AX421">
        <v>188422</v>
      </c>
      <c r="AY421">
        <v>59742</v>
      </c>
      <c r="AZ421">
        <v>188422</v>
      </c>
      <c r="BB421" s="1"/>
      <c r="BC421" s="1"/>
      <c r="BD421" s="1"/>
      <c r="BE421" s="1"/>
      <c r="BF421">
        <v>87376</v>
      </c>
      <c r="BG421">
        <v>27173</v>
      </c>
      <c r="BH421">
        <v>2001</v>
      </c>
      <c r="BI421">
        <v>116550</v>
      </c>
      <c r="BJ421" s="1">
        <v>0.74968682968682965</v>
      </c>
      <c r="BK421" s="1">
        <v>0.23314457314457315</v>
      </c>
      <c r="BL421" s="2">
        <v>1</v>
      </c>
      <c r="BM421" s="2">
        <v>0</v>
      </c>
    </row>
    <row r="422" spans="1:65" x14ac:dyDescent="0.25">
      <c r="A422" t="s">
        <v>367</v>
      </c>
      <c r="B422">
        <v>2008</v>
      </c>
      <c r="C422">
        <v>0</v>
      </c>
      <c r="D422">
        <v>189012</v>
      </c>
      <c r="E422">
        <v>26814</v>
      </c>
      <c r="F422">
        <v>215826</v>
      </c>
      <c r="G422" s="1">
        <v>0</v>
      </c>
      <c r="H422" s="1">
        <v>0.87576102971838421</v>
      </c>
      <c r="I422">
        <v>0</v>
      </c>
      <c r="J422">
        <v>1</v>
      </c>
      <c r="K422">
        <v>189012</v>
      </c>
      <c r="L422">
        <v>26814</v>
      </c>
      <c r="N422">
        <v>189012</v>
      </c>
      <c r="S422" s="2">
        <v>2010</v>
      </c>
      <c r="T422">
        <v>0</v>
      </c>
      <c r="U422">
        <v>129398</v>
      </c>
      <c r="V422">
        <v>14811</v>
      </c>
      <c r="W422">
        <v>144209</v>
      </c>
      <c r="X422" s="1">
        <v>0</v>
      </c>
      <c r="Y422" s="1">
        <v>0.89729489837666165</v>
      </c>
      <c r="Z422">
        <v>0</v>
      </c>
      <c r="AA422">
        <v>1</v>
      </c>
      <c r="AB422">
        <v>129398</v>
      </c>
      <c r="AE422">
        <v>129398</v>
      </c>
      <c r="AJ422" s="1"/>
      <c r="AK422" s="1">
        <v>0.68460203584957569</v>
      </c>
      <c r="AL422" s="1">
        <v>0.66817250933622452</v>
      </c>
      <c r="AM422" s="2">
        <v>2012</v>
      </c>
      <c r="AN422">
        <v>67222</v>
      </c>
      <c r="AO422">
        <v>178322</v>
      </c>
      <c r="AP422">
        <v>0</v>
      </c>
      <c r="AQ422">
        <v>245544</v>
      </c>
      <c r="AR422" s="1">
        <v>0.27376763431401296</v>
      </c>
      <c r="AS422" s="1">
        <v>0.72623236568598704</v>
      </c>
      <c r="AT422">
        <v>0</v>
      </c>
      <c r="AU422">
        <v>1</v>
      </c>
      <c r="AX422">
        <v>178322</v>
      </c>
      <c r="AY422">
        <v>67222</v>
      </c>
      <c r="BA422">
        <v>178322</v>
      </c>
      <c r="BB422" s="1"/>
      <c r="BC422" s="1"/>
      <c r="BD422" s="1"/>
      <c r="BE422" s="1"/>
      <c r="BF422">
        <v>33476</v>
      </c>
      <c r="BG422">
        <v>115084</v>
      </c>
      <c r="BH422">
        <v>0</v>
      </c>
      <c r="BI422">
        <v>148560</v>
      </c>
      <c r="BJ422" s="1">
        <v>0.22533656435110394</v>
      </c>
      <c r="BK422" s="1">
        <v>0.77466343564889606</v>
      </c>
      <c r="BL422" s="2">
        <v>0</v>
      </c>
      <c r="BM422" s="2">
        <v>1</v>
      </c>
    </row>
    <row r="423" spans="1:65" x14ac:dyDescent="0.25">
      <c r="A423" t="s">
        <v>376</v>
      </c>
      <c r="B423">
        <v>2008</v>
      </c>
      <c r="C423">
        <v>143719</v>
      </c>
      <c r="D423">
        <v>179493</v>
      </c>
      <c r="E423">
        <v>9871</v>
      </c>
      <c r="F423">
        <v>333083</v>
      </c>
      <c r="G423" s="1">
        <v>0.43148104226273931</v>
      </c>
      <c r="H423" s="1">
        <v>0.53888370165994659</v>
      </c>
      <c r="I423">
        <v>0</v>
      </c>
      <c r="J423">
        <v>1</v>
      </c>
      <c r="K423">
        <v>179493</v>
      </c>
      <c r="L423">
        <v>153590</v>
      </c>
      <c r="N423">
        <v>179493</v>
      </c>
      <c r="S423" s="2">
        <v>2010</v>
      </c>
      <c r="T423">
        <v>74086</v>
      </c>
      <c r="U423">
        <v>144980</v>
      </c>
      <c r="V423">
        <v>5105</v>
      </c>
      <c r="W423">
        <v>224171</v>
      </c>
      <c r="X423" s="1">
        <v>0.33048877865557991</v>
      </c>
      <c r="Y423" s="1">
        <v>0.64673842736125542</v>
      </c>
      <c r="Z423">
        <v>0</v>
      </c>
      <c r="AA423">
        <v>1</v>
      </c>
      <c r="AB423">
        <v>144980</v>
      </c>
      <c r="AC423">
        <v>74086</v>
      </c>
      <c r="AE423">
        <v>144980</v>
      </c>
      <c r="AJ423" s="1">
        <v>0.51549203654353282</v>
      </c>
      <c r="AK423" s="1">
        <v>0.80771952109553014</v>
      </c>
      <c r="AL423" s="1">
        <v>0.67301843684607143</v>
      </c>
      <c r="AM423" s="2">
        <v>2012</v>
      </c>
      <c r="AN423">
        <v>95710</v>
      </c>
      <c r="AO423">
        <v>159783</v>
      </c>
      <c r="AP423">
        <v>8526</v>
      </c>
      <c r="AQ423">
        <v>264019</v>
      </c>
      <c r="AR423" s="1">
        <v>0.36251178892428199</v>
      </c>
      <c r="AS423" s="1">
        <v>0.60519508065707395</v>
      </c>
      <c r="AT423">
        <v>0</v>
      </c>
      <c r="AU423">
        <v>1</v>
      </c>
      <c r="AX423">
        <v>159783</v>
      </c>
      <c r="AY423">
        <v>104236</v>
      </c>
      <c r="BA423">
        <v>159783</v>
      </c>
      <c r="BB423" s="1"/>
      <c r="BC423" s="1"/>
      <c r="BD423" s="1"/>
      <c r="BE423" s="1"/>
      <c r="BF423">
        <v>60243</v>
      </c>
      <c r="BG423">
        <v>109726</v>
      </c>
      <c r="BH423">
        <v>6491</v>
      </c>
      <c r="BI423">
        <v>176460</v>
      </c>
      <c r="BJ423" s="1">
        <v>0.34139748384903096</v>
      </c>
      <c r="BK423" s="1">
        <v>0.62181797574521136</v>
      </c>
      <c r="BL423" s="2">
        <v>0</v>
      </c>
      <c r="BM423" s="2">
        <v>1</v>
      </c>
    </row>
    <row r="424" spans="1:65" x14ac:dyDescent="0.25">
      <c r="A424" t="s">
        <v>377</v>
      </c>
      <c r="B424">
        <v>2008</v>
      </c>
      <c r="C424">
        <v>0</v>
      </c>
      <c r="D424">
        <v>189625</v>
      </c>
      <c r="E424">
        <v>25051</v>
      </c>
      <c r="F424">
        <v>214676</v>
      </c>
      <c r="G424" s="1">
        <v>0</v>
      </c>
      <c r="H424" s="1">
        <v>0.88330786860198629</v>
      </c>
      <c r="I424">
        <v>0</v>
      </c>
      <c r="J424">
        <v>1</v>
      </c>
      <c r="K424">
        <v>189625</v>
      </c>
      <c r="L424">
        <v>25051</v>
      </c>
      <c r="N424">
        <v>189625</v>
      </c>
      <c r="S424" s="2">
        <v>2010</v>
      </c>
      <c r="T424">
        <v>23989</v>
      </c>
      <c r="U424">
        <v>125581</v>
      </c>
      <c r="V424">
        <v>4321</v>
      </c>
      <c r="W424">
        <v>153891</v>
      </c>
      <c r="X424" s="1">
        <v>0.15588306008798436</v>
      </c>
      <c r="Y424" s="1">
        <v>0.81603862474088806</v>
      </c>
      <c r="Z424">
        <v>0</v>
      </c>
      <c r="AA424">
        <v>1</v>
      </c>
      <c r="AB424">
        <v>125581</v>
      </c>
      <c r="AC424">
        <v>23989</v>
      </c>
      <c r="AE424">
        <v>125581</v>
      </c>
      <c r="AJ424" s="1"/>
      <c r="AK424" s="1">
        <v>0.66225972313777193</v>
      </c>
      <c r="AL424" s="1">
        <v>0.71685237287819781</v>
      </c>
      <c r="AM424" s="2">
        <v>2012</v>
      </c>
      <c r="AN424">
        <v>41970</v>
      </c>
      <c r="AO424">
        <v>177742</v>
      </c>
      <c r="AP424">
        <v>6311</v>
      </c>
      <c r="AQ424">
        <v>226023</v>
      </c>
      <c r="AR424" s="1">
        <v>0.18568906704184973</v>
      </c>
      <c r="AS424" s="1">
        <v>0.78638899581016086</v>
      </c>
      <c r="AT424">
        <v>0</v>
      </c>
      <c r="AU424">
        <v>1</v>
      </c>
      <c r="AX424">
        <v>177742</v>
      </c>
      <c r="AY424">
        <v>48281</v>
      </c>
      <c r="BA424">
        <v>177742</v>
      </c>
      <c r="BB424" s="1"/>
      <c r="BC424" s="1"/>
      <c r="BD424" s="1"/>
      <c r="BE424" s="1"/>
      <c r="BF424">
        <v>0</v>
      </c>
      <c r="BG424">
        <v>107939</v>
      </c>
      <c r="BH424">
        <v>11635</v>
      </c>
      <c r="BI424">
        <v>119574</v>
      </c>
      <c r="BJ424" s="1">
        <v>0</v>
      </c>
      <c r="BK424" s="1">
        <v>0.90269623831267665</v>
      </c>
      <c r="BL424" s="2">
        <v>0</v>
      </c>
      <c r="BM424" s="2">
        <v>1</v>
      </c>
    </row>
    <row r="425" spans="1:65" x14ac:dyDescent="0.25">
      <c r="A425" t="s">
        <v>378</v>
      </c>
      <c r="B425">
        <v>2008</v>
      </c>
      <c r="C425">
        <v>82250</v>
      </c>
      <c r="D425">
        <v>181662</v>
      </c>
      <c r="E425">
        <v>0</v>
      </c>
      <c r="F425">
        <v>263912</v>
      </c>
      <c r="G425" s="1">
        <v>0.31165691594167755</v>
      </c>
      <c r="H425" s="1">
        <v>0.68834308405832245</v>
      </c>
      <c r="I425">
        <v>0</v>
      </c>
      <c r="J425">
        <v>1</v>
      </c>
      <c r="K425">
        <v>181662</v>
      </c>
      <c r="L425">
        <v>82250</v>
      </c>
      <c r="N425">
        <v>181662</v>
      </c>
      <c r="S425" s="2">
        <v>2010</v>
      </c>
      <c r="T425">
        <v>38434</v>
      </c>
      <c r="U425">
        <v>109882</v>
      </c>
      <c r="V425">
        <v>4601</v>
      </c>
      <c r="W425">
        <v>152917</v>
      </c>
      <c r="X425" s="1">
        <v>0.25133896165893915</v>
      </c>
      <c r="Y425" s="1">
        <v>0.71857282054970995</v>
      </c>
      <c r="Z425">
        <v>0</v>
      </c>
      <c r="AA425">
        <v>1</v>
      </c>
      <c r="AB425">
        <v>109882</v>
      </c>
      <c r="AC425">
        <v>38434</v>
      </c>
      <c r="AE425">
        <v>109882</v>
      </c>
      <c r="AJ425" s="1">
        <v>0.4672826747720365</v>
      </c>
      <c r="AK425" s="1">
        <v>0.60487058383151127</v>
      </c>
      <c r="AL425" s="1">
        <v>0.57942420200672951</v>
      </c>
      <c r="AM425" s="2">
        <v>2012</v>
      </c>
      <c r="AN425">
        <v>66080</v>
      </c>
      <c r="AO425">
        <v>175649</v>
      </c>
      <c r="AP425">
        <v>5983</v>
      </c>
      <c r="AQ425">
        <v>247712</v>
      </c>
      <c r="AR425" s="1">
        <v>0.26676140033587392</v>
      </c>
      <c r="AS425" s="1">
        <v>0.709085550962408</v>
      </c>
      <c r="AT425">
        <v>0</v>
      </c>
      <c r="AU425">
        <v>1</v>
      </c>
      <c r="AX425">
        <v>175649</v>
      </c>
      <c r="AY425">
        <v>72063</v>
      </c>
      <c r="BA425">
        <v>175649</v>
      </c>
      <c r="BB425" s="1"/>
      <c r="BC425" s="1"/>
      <c r="BD425" s="1"/>
      <c r="BE425" s="1"/>
      <c r="BF425">
        <v>417557</v>
      </c>
      <c r="BG425">
        <v>113186</v>
      </c>
      <c r="BH425">
        <v>3787</v>
      </c>
      <c r="BI425">
        <v>534530</v>
      </c>
      <c r="BJ425" s="1">
        <v>0.78116663236862294</v>
      </c>
      <c r="BK425" s="1">
        <v>0.21174863899126337</v>
      </c>
      <c r="BL425" s="2">
        <v>1</v>
      </c>
      <c r="BM425" s="2">
        <v>0</v>
      </c>
    </row>
    <row r="426" spans="1:65" x14ac:dyDescent="0.25">
      <c r="A426" t="s">
        <v>379</v>
      </c>
      <c r="B426">
        <v>2008</v>
      </c>
      <c r="C426">
        <v>51841</v>
      </c>
      <c r="D426">
        <v>180078</v>
      </c>
      <c r="E426">
        <v>0</v>
      </c>
      <c r="F426">
        <v>231919</v>
      </c>
      <c r="G426" s="1">
        <v>0.22353062922830816</v>
      </c>
      <c r="H426" s="1">
        <v>0.77646937077169187</v>
      </c>
      <c r="I426">
        <v>0</v>
      </c>
      <c r="J426">
        <v>1</v>
      </c>
      <c r="K426">
        <v>180078</v>
      </c>
      <c r="L426">
        <v>51841</v>
      </c>
      <c r="N426">
        <v>180078</v>
      </c>
      <c r="S426" s="2">
        <v>2010</v>
      </c>
      <c r="T426">
        <v>0</v>
      </c>
      <c r="U426">
        <v>113201</v>
      </c>
      <c r="V426">
        <v>16842</v>
      </c>
      <c r="W426">
        <v>130043</v>
      </c>
      <c r="X426" s="1">
        <v>0</v>
      </c>
      <c r="Y426" s="1">
        <v>0.87048899210261221</v>
      </c>
      <c r="Z426">
        <v>0</v>
      </c>
      <c r="AA426">
        <v>1</v>
      </c>
      <c r="AB426">
        <v>113201</v>
      </c>
      <c r="AE426">
        <v>113201</v>
      </c>
      <c r="AJ426" s="1">
        <v>0</v>
      </c>
      <c r="AK426" s="1">
        <v>0.62862204155976853</v>
      </c>
      <c r="AL426" s="1">
        <v>0.56072594310944768</v>
      </c>
      <c r="AM426" s="2">
        <v>2012</v>
      </c>
      <c r="AN426">
        <v>0</v>
      </c>
      <c r="AO426">
        <v>187775</v>
      </c>
      <c r="AP426">
        <v>18613</v>
      </c>
      <c r="AQ426">
        <v>206388</v>
      </c>
      <c r="AR426" s="1">
        <v>0</v>
      </c>
      <c r="AS426" s="1">
        <v>0.90981549314882648</v>
      </c>
      <c r="AT426">
        <v>0</v>
      </c>
      <c r="AU426">
        <v>1</v>
      </c>
      <c r="AX426">
        <v>187775</v>
      </c>
      <c r="AY426">
        <v>18613</v>
      </c>
      <c r="BA426">
        <v>187775</v>
      </c>
      <c r="BB426" s="1"/>
      <c r="BC426" s="1"/>
      <c r="BD426" s="1"/>
      <c r="BE426" s="1"/>
      <c r="BF426">
        <v>16822</v>
      </c>
      <c r="BG426">
        <v>110842</v>
      </c>
      <c r="BH426">
        <v>3787</v>
      </c>
      <c r="BI426">
        <v>131451</v>
      </c>
      <c r="BJ426" s="1">
        <v>0.12797163962236879</v>
      </c>
      <c r="BK426" s="1">
        <v>0.84321914629785999</v>
      </c>
      <c r="BL426" s="2">
        <v>0</v>
      </c>
      <c r="BM426" s="2">
        <v>1</v>
      </c>
    </row>
    <row r="427" spans="1:65" x14ac:dyDescent="0.25">
      <c r="A427" t="s">
        <v>380</v>
      </c>
      <c r="B427">
        <v>2008</v>
      </c>
      <c r="C427">
        <v>0</v>
      </c>
      <c r="D427">
        <v>191293</v>
      </c>
      <c r="E427">
        <v>0</v>
      </c>
      <c r="F427">
        <v>191293</v>
      </c>
      <c r="G427" s="1">
        <v>0</v>
      </c>
      <c r="H427" s="1">
        <v>1</v>
      </c>
      <c r="I427">
        <v>0</v>
      </c>
      <c r="J427">
        <v>1</v>
      </c>
      <c r="K427">
        <v>191293</v>
      </c>
      <c r="L427">
        <v>0</v>
      </c>
      <c r="N427">
        <v>191293</v>
      </c>
      <c r="S427" s="2">
        <v>2010</v>
      </c>
      <c r="T427">
        <v>44431</v>
      </c>
      <c r="U427">
        <v>140623</v>
      </c>
      <c r="V427">
        <v>0</v>
      </c>
      <c r="W427">
        <v>185054</v>
      </c>
      <c r="X427" s="1">
        <v>0.24009748505841538</v>
      </c>
      <c r="Y427" s="1">
        <v>0.75990251494158467</v>
      </c>
      <c r="Z427">
        <v>0</v>
      </c>
      <c r="AA427">
        <v>1</v>
      </c>
      <c r="AB427">
        <v>140623</v>
      </c>
      <c r="AC427">
        <v>44431</v>
      </c>
      <c r="AE427">
        <v>140623</v>
      </c>
      <c r="AJ427" s="1" t="e">
        <v>#DIV/0!</v>
      </c>
      <c r="AK427" s="1">
        <v>0.73511837861291318</v>
      </c>
      <c r="AL427" s="1">
        <v>0.96738511079861778</v>
      </c>
      <c r="AM427" s="2">
        <v>2012</v>
      </c>
      <c r="AN427">
        <v>109697</v>
      </c>
      <c r="AO427">
        <v>131460</v>
      </c>
      <c r="AP427">
        <v>0</v>
      </c>
      <c r="AQ427">
        <v>241157</v>
      </c>
      <c r="AR427" s="1">
        <v>0.45487794258512088</v>
      </c>
      <c r="AS427" s="1">
        <v>0.54512205741487907</v>
      </c>
      <c r="AT427">
        <v>0</v>
      </c>
      <c r="AU427">
        <v>1</v>
      </c>
      <c r="AX427">
        <v>131460</v>
      </c>
      <c r="AY427">
        <v>109697</v>
      </c>
      <c r="BA427">
        <v>131460</v>
      </c>
      <c r="BB427" s="1"/>
      <c r="BC427" s="1"/>
      <c r="BD427" s="1"/>
      <c r="BE427" s="1"/>
      <c r="BF427">
        <v>52545</v>
      </c>
      <c r="BG427">
        <v>90116</v>
      </c>
      <c r="BH427">
        <v>3037</v>
      </c>
      <c r="BI427">
        <v>145698</v>
      </c>
      <c r="BJ427" s="1">
        <v>0.36064324836305234</v>
      </c>
      <c r="BK427" s="1">
        <v>0.61851226509629509</v>
      </c>
      <c r="BL427" s="2">
        <v>0</v>
      </c>
      <c r="BM427" s="2">
        <v>1</v>
      </c>
    </row>
    <row r="428" spans="1:65" x14ac:dyDescent="0.25">
      <c r="A428" t="s">
        <v>381</v>
      </c>
      <c r="B428">
        <v>2008</v>
      </c>
      <c r="C428">
        <v>107578</v>
      </c>
      <c r="D428">
        <v>52303</v>
      </c>
      <c r="E428">
        <v>3827</v>
      </c>
      <c r="F428">
        <v>163708</v>
      </c>
      <c r="G428" s="1">
        <v>0.65713343269724145</v>
      </c>
      <c r="H428" s="1">
        <v>0.31948957900652381</v>
      </c>
      <c r="I428">
        <v>1</v>
      </c>
      <c r="J428">
        <v>0</v>
      </c>
      <c r="K428">
        <v>107578</v>
      </c>
      <c r="L428">
        <v>56130</v>
      </c>
      <c r="M428">
        <v>107578</v>
      </c>
      <c r="S428" s="2">
        <v>2010</v>
      </c>
      <c r="T428">
        <v>53546</v>
      </c>
      <c r="U428">
        <v>39964</v>
      </c>
      <c r="V428">
        <v>2570</v>
      </c>
      <c r="W428">
        <v>96080</v>
      </c>
      <c r="X428" s="1">
        <v>0.5573064113238968</v>
      </c>
      <c r="Y428" s="1">
        <v>0.41594504579517066</v>
      </c>
      <c r="Z428">
        <v>1</v>
      </c>
      <c r="AA428">
        <v>0</v>
      </c>
      <c r="AB428">
        <v>53546</v>
      </c>
      <c r="AC428">
        <v>39964</v>
      </c>
      <c r="AD428">
        <v>53546</v>
      </c>
      <c r="AJ428" s="1">
        <v>0.49774117384595362</v>
      </c>
      <c r="AK428" s="1">
        <v>0.7640861900846988</v>
      </c>
      <c r="AL428" s="1">
        <v>0.58689862437999363</v>
      </c>
      <c r="AM428" s="2">
        <v>2012</v>
      </c>
      <c r="AN428">
        <v>89296</v>
      </c>
      <c r="AO428">
        <v>54056</v>
      </c>
      <c r="AP428">
        <v>3309</v>
      </c>
      <c r="AQ428">
        <v>146661</v>
      </c>
      <c r="AR428" s="1">
        <v>0.60885988776839106</v>
      </c>
      <c r="AS428" s="1">
        <v>0.36857787687251553</v>
      </c>
      <c r="AT428">
        <v>1</v>
      </c>
      <c r="AU428">
        <v>0</v>
      </c>
      <c r="AX428">
        <v>89296</v>
      </c>
      <c r="AY428">
        <v>54056</v>
      </c>
      <c r="AZ428">
        <v>89296</v>
      </c>
      <c r="BB428" s="1"/>
      <c r="BC428" s="1"/>
      <c r="BD428" s="1"/>
      <c r="BE428" s="1"/>
      <c r="BF428">
        <v>48708</v>
      </c>
      <c r="BG428">
        <v>39016</v>
      </c>
      <c r="BH428">
        <v>2460</v>
      </c>
      <c r="BI428">
        <v>90184</v>
      </c>
      <c r="BJ428" s="1">
        <v>0.54009580413377101</v>
      </c>
      <c r="BK428" s="1">
        <v>0.43262663000088708</v>
      </c>
      <c r="BL428" s="2">
        <v>1</v>
      </c>
      <c r="BM428" s="2">
        <v>0</v>
      </c>
    </row>
    <row r="429" spans="1:65" x14ac:dyDescent="0.25">
      <c r="A429" t="s">
        <v>382</v>
      </c>
      <c r="B429">
        <v>2008</v>
      </c>
      <c r="C429">
        <v>130375</v>
      </c>
      <c r="D429">
        <v>0</v>
      </c>
      <c r="E429">
        <v>28348</v>
      </c>
      <c r="F429">
        <v>158723</v>
      </c>
      <c r="G429" s="1">
        <v>0.82139954511948488</v>
      </c>
      <c r="H429" s="1">
        <v>0</v>
      </c>
      <c r="I429">
        <v>1</v>
      </c>
      <c r="J429">
        <v>0</v>
      </c>
      <c r="K429">
        <v>130375</v>
      </c>
      <c r="L429">
        <v>28348</v>
      </c>
      <c r="M429">
        <v>130375</v>
      </c>
      <c r="S429" s="2">
        <v>2010</v>
      </c>
      <c r="T429">
        <v>49301</v>
      </c>
      <c r="U429">
        <v>31051</v>
      </c>
      <c r="V429">
        <v>4319</v>
      </c>
      <c r="W429">
        <v>84671</v>
      </c>
      <c r="X429" s="1">
        <v>0.58226547460169364</v>
      </c>
      <c r="Y429" s="1">
        <v>0.36672532508178718</v>
      </c>
      <c r="Z429">
        <v>1</v>
      </c>
      <c r="AA429">
        <v>0</v>
      </c>
      <c r="AB429">
        <v>49301</v>
      </c>
      <c r="AC429">
        <v>31051</v>
      </c>
      <c r="AD429">
        <v>49301</v>
      </c>
      <c r="AJ429" s="1">
        <v>0.37814765100671138</v>
      </c>
      <c r="AK429" s="1"/>
      <c r="AL429" s="1">
        <v>0.53345135865627535</v>
      </c>
      <c r="AM429" s="2">
        <v>2012</v>
      </c>
      <c r="AN429">
        <v>101403</v>
      </c>
      <c r="AO429">
        <v>51043</v>
      </c>
      <c r="AP429">
        <v>0</v>
      </c>
      <c r="AQ429">
        <v>152446</v>
      </c>
      <c r="AR429" s="1">
        <v>0.66517324167246106</v>
      </c>
      <c r="AS429" s="1">
        <v>0.33482675832753894</v>
      </c>
      <c r="AT429">
        <v>1</v>
      </c>
      <c r="AU429">
        <v>0</v>
      </c>
      <c r="AX429">
        <v>101403</v>
      </c>
      <c r="AY429">
        <v>51043</v>
      </c>
      <c r="AZ429">
        <v>101403</v>
      </c>
      <c r="BB429" s="1"/>
      <c r="BC429" s="1"/>
      <c r="BD429" s="1"/>
      <c r="BE429" s="1"/>
      <c r="BF429">
        <v>49338</v>
      </c>
      <c r="BG429">
        <v>21324</v>
      </c>
      <c r="BH429">
        <v>2443</v>
      </c>
      <c r="BI429">
        <v>73105</v>
      </c>
      <c r="BJ429" s="1">
        <v>0.67489227822994324</v>
      </c>
      <c r="BK429" s="1">
        <v>0.29169003488133505</v>
      </c>
      <c r="BL429" s="2">
        <v>1</v>
      </c>
      <c r="BM429" s="2">
        <v>0</v>
      </c>
    </row>
    <row r="430" spans="1:65" x14ac:dyDescent="0.25">
      <c r="A430" t="s">
        <v>383</v>
      </c>
      <c r="B430">
        <v>2008</v>
      </c>
      <c r="C430">
        <v>134592</v>
      </c>
      <c r="D430">
        <v>115581</v>
      </c>
      <c r="E430">
        <v>0</v>
      </c>
      <c r="F430">
        <v>250173</v>
      </c>
      <c r="G430" s="1">
        <v>0.53799570697077626</v>
      </c>
      <c r="H430" s="1">
        <v>0.4620042930292238</v>
      </c>
      <c r="I430">
        <v>1</v>
      </c>
      <c r="J430">
        <v>0</v>
      </c>
      <c r="K430">
        <v>134592</v>
      </c>
      <c r="L430">
        <v>115581</v>
      </c>
      <c r="M430">
        <v>134592</v>
      </c>
      <c r="S430" s="2">
        <v>2010</v>
      </c>
      <c r="T430">
        <v>63138</v>
      </c>
      <c r="U430">
        <v>106696</v>
      </c>
      <c r="V430">
        <v>0</v>
      </c>
      <c r="W430">
        <v>169834</v>
      </c>
      <c r="X430" s="1">
        <v>0.37176301565057646</v>
      </c>
      <c r="Y430" s="1">
        <v>0.62823698434942354</v>
      </c>
      <c r="Z430">
        <v>0</v>
      </c>
      <c r="AA430">
        <v>1</v>
      </c>
      <c r="AB430">
        <v>106696</v>
      </c>
      <c r="AC430">
        <v>63138</v>
      </c>
      <c r="AE430">
        <v>106696</v>
      </c>
      <c r="AJ430" s="1">
        <v>0.46910663338088443</v>
      </c>
      <c r="AK430" s="1">
        <v>0.92312750365544505</v>
      </c>
      <c r="AL430" s="1">
        <v>0.67886622457259571</v>
      </c>
      <c r="AM430" s="2">
        <v>2012</v>
      </c>
      <c r="AN430">
        <v>0</v>
      </c>
      <c r="AO430">
        <v>143284</v>
      </c>
      <c r="AP430">
        <v>35978</v>
      </c>
      <c r="AQ430">
        <v>179262</v>
      </c>
      <c r="AR430" s="1">
        <v>0</v>
      </c>
      <c r="AS430" s="1">
        <v>0.79929934955539939</v>
      </c>
      <c r="AT430">
        <v>0</v>
      </c>
      <c r="AU430">
        <v>1</v>
      </c>
      <c r="AX430">
        <v>143284</v>
      </c>
      <c r="AY430">
        <v>35978</v>
      </c>
      <c r="BA430">
        <v>143284</v>
      </c>
      <c r="BB430" s="1"/>
      <c r="BC430" s="1"/>
      <c r="BD430" s="1"/>
      <c r="BE430" s="1"/>
      <c r="BF430">
        <v>43049</v>
      </c>
      <c r="BG430">
        <v>85807</v>
      </c>
      <c r="BH430">
        <v>4009</v>
      </c>
      <c r="BI430">
        <v>132865</v>
      </c>
      <c r="BJ430" s="1">
        <v>0.32400556956309035</v>
      </c>
      <c r="BK430" s="1">
        <v>0.64582094607308171</v>
      </c>
      <c r="BL430" s="2">
        <v>0</v>
      </c>
      <c r="BM430" s="2">
        <v>1</v>
      </c>
    </row>
    <row r="431" spans="1:65" x14ac:dyDescent="0.25">
      <c r="A431" t="s">
        <v>384</v>
      </c>
      <c r="B431">
        <v>2008</v>
      </c>
      <c r="C431">
        <v>148617</v>
      </c>
      <c r="D431">
        <v>39095</v>
      </c>
      <c r="E431">
        <v>4486</v>
      </c>
      <c r="F431">
        <v>192198</v>
      </c>
      <c r="G431" s="1">
        <v>0.77324946149283547</v>
      </c>
      <c r="H431" s="1">
        <v>0.20341002507830466</v>
      </c>
      <c r="I431">
        <v>1</v>
      </c>
      <c r="J431">
        <v>0</v>
      </c>
      <c r="K431">
        <v>148617</v>
      </c>
      <c r="L431">
        <v>43581</v>
      </c>
      <c r="M431">
        <v>148617</v>
      </c>
      <c r="S431" s="2">
        <v>2010</v>
      </c>
      <c r="T431">
        <v>85108</v>
      </c>
      <c r="U431">
        <v>33067</v>
      </c>
      <c r="V431">
        <v>3118</v>
      </c>
      <c r="W431">
        <v>121293</v>
      </c>
      <c r="X431" s="1">
        <v>0.70167280881831595</v>
      </c>
      <c r="Y431" s="1">
        <v>0.27262084374201312</v>
      </c>
      <c r="Z431">
        <v>1</v>
      </c>
      <c r="AA431">
        <v>0</v>
      </c>
      <c r="AB431">
        <v>85108</v>
      </c>
      <c r="AC431">
        <v>33067</v>
      </c>
      <c r="AD431">
        <v>85108</v>
      </c>
      <c r="AJ431" s="1">
        <v>0.57266665320925603</v>
      </c>
      <c r="AK431" s="1">
        <v>0.84581148484460933</v>
      </c>
      <c r="AL431" s="1">
        <v>0.63108357006836702</v>
      </c>
      <c r="AM431" s="2">
        <v>2012</v>
      </c>
      <c r="AN431">
        <v>146223</v>
      </c>
      <c r="AO431">
        <v>44015</v>
      </c>
      <c r="AP431">
        <v>4694</v>
      </c>
      <c r="AQ431">
        <v>194932</v>
      </c>
      <c r="AR431" s="1">
        <v>0.75012311985718094</v>
      </c>
      <c r="AS431" s="1">
        <v>0.22579668807584183</v>
      </c>
      <c r="AT431">
        <v>1</v>
      </c>
      <c r="AU431">
        <v>0</v>
      </c>
      <c r="AX431">
        <v>146223</v>
      </c>
      <c r="AY431">
        <v>44015</v>
      </c>
      <c r="AZ431">
        <v>146223</v>
      </c>
      <c r="BB431" s="1"/>
      <c r="BC431" s="1"/>
      <c r="BD431" s="1"/>
      <c r="BE431" s="1"/>
      <c r="BF431">
        <v>76097</v>
      </c>
      <c r="BG431">
        <v>26249</v>
      </c>
      <c r="BH431">
        <v>3664</v>
      </c>
      <c r="BI431">
        <v>106010</v>
      </c>
      <c r="BJ431" s="1">
        <v>0.71782850674464671</v>
      </c>
      <c r="BK431" s="1">
        <v>0.24760871615885294</v>
      </c>
      <c r="BL431" s="2">
        <v>1</v>
      </c>
      <c r="BM431" s="2">
        <v>0</v>
      </c>
    </row>
    <row r="432" spans="1:65" x14ac:dyDescent="0.25">
      <c r="A432" t="s">
        <v>385</v>
      </c>
      <c r="B432">
        <v>2008</v>
      </c>
      <c r="C432">
        <v>58030</v>
      </c>
      <c r="D432">
        <v>168501</v>
      </c>
      <c r="E432">
        <v>6080</v>
      </c>
      <c r="F432">
        <v>232611</v>
      </c>
      <c r="G432" s="1">
        <v>0.24947229494735845</v>
      </c>
      <c r="H432" s="1">
        <v>0.72438964623341118</v>
      </c>
      <c r="I432">
        <v>0</v>
      </c>
      <c r="J432">
        <v>1</v>
      </c>
      <c r="K432">
        <v>168501</v>
      </c>
      <c r="L432">
        <v>64110</v>
      </c>
      <c r="N432">
        <v>168501</v>
      </c>
      <c r="S432" s="2">
        <v>2010</v>
      </c>
      <c r="T432">
        <v>25984</v>
      </c>
      <c r="U432">
        <v>106059</v>
      </c>
      <c r="V432">
        <v>4315</v>
      </c>
      <c r="W432">
        <v>136358</v>
      </c>
      <c r="X432" s="1">
        <v>0.19055720969800086</v>
      </c>
      <c r="Y432" s="1">
        <v>0.77779814899015831</v>
      </c>
      <c r="Z432">
        <v>0</v>
      </c>
      <c r="AA432">
        <v>1</v>
      </c>
      <c r="AB432">
        <v>106059</v>
      </c>
      <c r="AC432">
        <v>25984</v>
      </c>
      <c r="AE432">
        <v>106059</v>
      </c>
      <c r="AJ432" s="1">
        <v>0.44776839565741855</v>
      </c>
      <c r="AK432" s="1">
        <v>0.62942653159328432</v>
      </c>
      <c r="AL432" s="1">
        <v>0.58620615534089104</v>
      </c>
      <c r="AM432" s="2">
        <v>2012</v>
      </c>
      <c r="AN432">
        <v>0</v>
      </c>
      <c r="AO432">
        <v>163239</v>
      </c>
      <c r="AP432">
        <v>28824</v>
      </c>
      <c r="AQ432">
        <v>192063</v>
      </c>
      <c r="AR432" s="1">
        <v>0</v>
      </c>
      <c r="AS432" s="1">
        <v>0.84992424360756624</v>
      </c>
      <c r="AT432">
        <v>0</v>
      </c>
      <c r="AU432">
        <v>1</v>
      </c>
      <c r="AX432">
        <v>163239</v>
      </c>
      <c r="AY432">
        <v>28824</v>
      </c>
      <c r="BA432">
        <v>163239</v>
      </c>
      <c r="BB432" s="1"/>
      <c r="BC432" s="1"/>
      <c r="BD432" s="1"/>
      <c r="BE432" s="1"/>
      <c r="BF432">
        <v>21458</v>
      </c>
      <c r="BG432">
        <v>90160</v>
      </c>
      <c r="BH432">
        <v>5200</v>
      </c>
      <c r="BI432">
        <v>116818</v>
      </c>
      <c r="BJ432" s="1">
        <v>0.18368744542793064</v>
      </c>
      <c r="BK432" s="1">
        <v>0.77179886661302199</v>
      </c>
      <c r="BL432" s="2">
        <v>0</v>
      </c>
      <c r="BM432" s="2">
        <v>1</v>
      </c>
    </row>
    <row r="433" spans="1:65" x14ac:dyDescent="0.25">
      <c r="A433" t="s">
        <v>368</v>
      </c>
      <c r="B433">
        <v>2008</v>
      </c>
      <c r="C433">
        <v>0</v>
      </c>
      <c r="D433">
        <v>175101</v>
      </c>
      <c r="E433">
        <v>21813</v>
      </c>
      <c r="F433">
        <v>196914</v>
      </c>
      <c r="G433" s="1">
        <v>0</v>
      </c>
      <c r="H433" s="1">
        <v>0.88922575337456966</v>
      </c>
      <c r="I433">
        <v>0</v>
      </c>
      <c r="J433">
        <v>1</v>
      </c>
      <c r="K433">
        <v>175101</v>
      </c>
      <c r="L433">
        <v>21813</v>
      </c>
      <c r="N433">
        <v>175101</v>
      </c>
      <c r="S433" s="2">
        <v>2010</v>
      </c>
      <c r="T433">
        <v>0</v>
      </c>
      <c r="U433">
        <v>130020</v>
      </c>
      <c r="V433">
        <v>16711</v>
      </c>
      <c r="W433">
        <v>146731</v>
      </c>
      <c r="X433" s="1">
        <v>0</v>
      </c>
      <c r="Y433" s="1">
        <v>0.88611131935310194</v>
      </c>
      <c r="Z433">
        <v>0</v>
      </c>
      <c r="AA433">
        <v>1</v>
      </c>
      <c r="AB433">
        <v>130020</v>
      </c>
      <c r="AE433">
        <v>130020</v>
      </c>
      <c r="AJ433" s="1"/>
      <c r="AK433" s="1">
        <v>0.74254287525485296</v>
      </c>
      <c r="AL433" s="1">
        <v>0.74515270625755403</v>
      </c>
      <c r="AM433" s="2">
        <v>2012</v>
      </c>
      <c r="AN433">
        <v>80512</v>
      </c>
      <c r="AO433">
        <v>159664</v>
      </c>
      <c r="AP433">
        <v>0</v>
      </c>
      <c r="AQ433">
        <v>240176</v>
      </c>
      <c r="AR433" s="1">
        <v>0.33522083805209513</v>
      </c>
      <c r="AS433" s="1">
        <v>0.66477916194790487</v>
      </c>
      <c r="AT433">
        <v>0</v>
      </c>
      <c r="AU433">
        <v>1</v>
      </c>
      <c r="AX433">
        <v>159664</v>
      </c>
      <c r="AY433">
        <v>80512</v>
      </c>
      <c r="BA433">
        <v>159664</v>
      </c>
      <c r="BB433" s="1"/>
      <c r="BC433" s="1"/>
      <c r="BD433" s="1"/>
      <c r="BE433" s="1"/>
      <c r="BF433">
        <v>44462</v>
      </c>
      <c r="BG433">
        <v>101936</v>
      </c>
      <c r="BH433">
        <v>3628</v>
      </c>
      <c r="BI433">
        <v>150026</v>
      </c>
      <c r="BJ433" s="1">
        <v>0.2963619639262528</v>
      </c>
      <c r="BK433" s="1">
        <v>0.67945556103608706</v>
      </c>
      <c r="BL433" s="2">
        <v>0</v>
      </c>
      <c r="BM433" s="2">
        <v>1</v>
      </c>
    </row>
    <row r="434" spans="1:65" x14ac:dyDescent="0.25">
      <c r="A434" t="s">
        <v>386</v>
      </c>
      <c r="B434">
        <v>2008</v>
      </c>
      <c r="C434">
        <v>127298</v>
      </c>
      <c r="D434">
        <v>44585</v>
      </c>
      <c r="E434">
        <v>5172</v>
      </c>
      <c r="F434">
        <v>177055</v>
      </c>
      <c r="G434" s="1">
        <v>0.71897433001044875</v>
      </c>
      <c r="H434" s="1">
        <v>0.25181440795233118</v>
      </c>
      <c r="I434">
        <v>1</v>
      </c>
      <c r="J434">
        <v>0</v>
      </c>
      <c r="K434">
        <v>127298</v>
      </c>
      <c r="L434">
        <v>49757</v>
      </c>
      <c r="M434">
        <v>127298</v>
      </c>
      <c r="S434" s="2">
        <v>2010</v>
      </c>
      <c r="T434">
        <v>58645</v>
      </c>
      <c r="U434">
        <v>31757</v>
      </c>
      <c r="V434">
        <v>0</v>
      </c>
      <c r="W434">
        <v>90402</v>
      </c>
      <c r="X434" s="1">
        <v>0.64871352403707883</v>
      </c>
      <c r="Y434" s="1">
        <v>0.35128647596292117</v>
      </c>
      <c r="Z434">
        <v>1</v>
      </c>
      <c r="AA434">
        <v>0</v>
      </c>
      <c r="AB434">
        <v>58645</v>
      </c>
      <c r="AC434">
        <v>31757</v>
      </c>
      <c r="AD434">
        <v>58645</v>
      </c>
      <c r="AJ434" s="1">
        <v>0.46069066285409038</v>
      </c>
      <c r="AK434" s="1">
        <v>0.71227991476954133</v>
      </c>
      <c r="AL434" s="1">
        <v>0.51058710570161814</v>
      </c>
      <c r="AM434" s="2">
        <v>2012</v>
      </c>
      <c r="AN434">
        <v>119032</v>
      </c>
      <c r="AO434">
        <v>62376</v>
      </c>
      <c r="AP434">
        <v>0</v>
      </c>
      <c r="AQ434">
        <v>181408</v>
      </c>
      <c r="AR434" s="1">
        <v>0.65615628858705244</v>
      </c>
      <c r="AS434" s="1">
        <v>0.34384371141294762</v>
      </c>
      <c r="AT434">
        <v>1</v>
      </c>
      <c r="AU434">
        <v>0</v>
      </c>
      <c r="AX434">
        <v>119032</v>
      </c>
      <c r="AY434">
        <v>62376</v>
      </c>
      <c r="AZ434">
        <v>119032</v>
      </c>
      <c r="BB434" s="1"/>
      <c r="BC434" s="1"/>
      <c r="BD434" s="1"/>
      <c r="BE434" s="1"/>
      <c r="BF434">
        <v>66554</v>
      </c>
      <c r="BG434">
        <v>0</v>
      </c>
      <c r="BH434">
        <v>21410</v>
      </c>
      <c r="BI434">
        <v>87964</v>
      </c>
      <c r="BJ434" s="1">
        <v>0.75660497476240285</v>
      </c>
      <c r="BK434" s="1">
        <v>0</v>
      </c>
      <c r="BL434" s="2">
        <v>1</v>
      </c>
      <c r="BM434" s="2">
        <v>0</v>
      </c>
    </row>
    <row r="435" spans="1:65" x14ac:dyDescent="0.25">
      <c r="A435" t="s">
        <v>387</v>
      </c>
      <c r="B435">
        <v>2008</v>
      </c>
      <c r="C435">
        <v>0</v>
      </c>
      <c r="D435">
        <v>243471</v>
      </c>
      <c r="E435">
        <v>60879</v>
      </c>
      <c r="F435">
        <v>304350</v>
      </c>
      <c r="G435" s="1">
        <v>0</v>
      </c>
      <c r="H435" s="1">
        <v>0.79997042878265157</v>
      </c>
      <c r="I435">
        <v>0</v>
      </c>
      <c r="J435">
        <v>1</v>
      </c>
      <c r="K435">
        <v>243471</v>
      </c>
      <c r="L435">
        <v>60879</v>
      </c>
      <c r="N435">
        <v>243471</v>
      </c>
      <c r="S435" s="2">
        <v>2010</v>
      </c>
      <c r="T435">
        <v>65927</v>
      </c>
      <c r="U435">
        <v>162924</v>
      </c>
      <c r="V435">
        <v>7694</v>
      </c>
      <c r="W435">
        <v>236545</v>
      </c>
      <c r="X435" s="1">
        <v>0.27870806823226024</v>
      </c>
      <c r="Y435" s="1">
        <v>0.68876535120167415</v>
      </c>
      <c r="Z435">
        <v>0</v>
      </c>
      <c r="AA435">
        <v>1</v>
      </c>
      <c r="AB435">
        <v>162924</v>
      </c>
      <c r="AC435">
        <v>65927</v>
      </c>
      <c r="AE435">
        <v>162924</v>
      </c>
      <c r="AJ435" s="1"/>
      <c r="AK435" s="1">
        <v>0.66917209852508097</v>
      </c>
      <c r="AL435" s="1">
        <v>0.77721373418761297</v>
      </c>
      <c r="AM435" s="2">
        <v>2012</v>
      </c>
      <c r="AN435">
        <v>109326</v>
      </c>
      <c r="AO435">
        <v>187015</v>
      </c>
      <c r="AP435">
        <v>12524</v>
      </c>
      <c r="AQ435">
        <v>308865</v>
      </c>
      <c r="AR435" s="1">
        <v>0.35396046816570348</v>
      </c>
      <c r="AS435" s="1">
        <v>0.60549107215126352</v>
      </c>
      <c r="AT435">
        <v>0</v>
      </c>
      <c r="AU435">
        <v>1</v>
      </c>
      <c r="AX435">
        <v>187015</v>
      </c>
      <c r="AY435">
        <v>121850</v>
      </c>
      <c r="BA435">
        <v>187015</v>
      </c>
      <c r="BB435" s="1"/>
      <c r="BC435" s="1"/>
      <c r="BD435" s="1"/>
      <c r="BE435" s="1"/>
      <c r="BF435">
        <v>0</v>
      </c>
      <c r="BG435">
        <v>135660</v>
      </c>
      <c r="BH435">
        <v>53336</v>
      </c>
      <c r="BI435">
        <v>188996</v>
      </c>
      <c r="BJ435" s="1">
        <v>0</v>
      </c>
      <c r="BK435" s="1">
        <v>0.71779296916336854</v>
      </c>
      <c r="BL435" s="2">
        <v>0</v>
      </c>
      <c r="BM435" s="2">
        <v>1</v>
      </c>
    </row>
    <row r="436" spans="1:65" x14ac:dyDescent="0.25">
      <c r="A436" t="s">
        <v>388</v>
      </c>
      <c r="B436">
        <v>2008</v>
      </c>
      <c r="C436">
        <v>140160</v>
      </c>
      <c r="D436">
        <v>161996</v>
      </c>
      <c r="E436">
        <v>6839</v>
      </c>
      <c r="F436">
        <v>308995</v>
      </c>
      <c r="G436" s="1">
        <v>0.45359957280862151</v>
      </c>
      <c r="H436" s="1">
        <v>0.52426738296736197</v>
      </c>
      <c r="I436">
        <v>0</v>
      </c>
      <c r="J436">
        <v>1</v>
      </c>
      <c r="K436">
        <v>161996</v>
      </c>
      <c r="L436">
        <v>146999</v>
      </c>
      <c r="N436">
        <v>161996</v>
      </c>
      <c r="S436" s="2">
        <v>2010</v>
      </c>
      <c r="T436">
        <v>62082</v>
      </c>
      <c r="U436">
        <v>140537</v>
      </c>
      <c r="V436">
        <v>5538</v>
      </c>
      <c r="W436">
        <v>208157</v>
      </c>
      <c r="X436" s="1">
        <v>0.29824603544440015</v>
      </c>
      <c r="Y436" s="1">
        <v>0.67514904615266358</v>
      </c>
      <c r="Z436">
        <v>0</v>
      </c>
      <c r="AA436">
        <v>1</v>
      </c>
      <c r="AB436">
        <v>140537</v>
      </c>
      <c r="AC436">
        <v>62082</v>
      </c>
      <c r="AE436">
        <v>140537</v>
      </c>
      <c r="AJ436" s="1">
        <v>0.44293664383561643</v>
      </c>
      <c r="AK436" s="1">
        <v>0.86753376626583367</v>
      </c>
      <c r="AL436" s="1">
        <v>0.67365814980824934</v>
      </c>
      <c r="AM436" s="2">
        <v>2012</v>
      </c>
      <c r="AN436">
        <v>80203</v>
      </c>
      <c r="AO436">
        <v>160668</v>
      </c>
      <c r="AP436">
        <v>5986</v>
      </c>
      <c r="AQ436">
        <v>246857</v>
      </c>
      <c r="AR436" s="1">
        <v>0.32489660005590282</v>
      </c>
      <c r="AS436" s="1">
        <v>0.65085454331860149</v>
      </c>
      <c r="AT436">
        <v>0</v>
      </c>
      <c r="AU436">
        <v>1</v>
      </c>
      <c r="AX436">
        <v>160668</v>
      </c>
      <c r="AY436">
        <v>86189</v>
      </c>
      <c r="BA436">
        <v>160668</v>
      </c>
      <c r="BB436" s="1"/>
      <c r="BC436" s="1"/>
      <c r="BD436" s="1"/>
      <c r="BE436" s="1"/>
      <c r="BF436">
        <v>47844</v>
      </c>
      <c r="BG436">
        <v>100861</v>
      </c>
      <c r="BH436">
        <v>2861</v>
      </c>
      <c r="BI436">
        <v>151566</v>
      </c>
      <c r="BJ436" s="1">
        <v>0.31566446300621509</v>
      </c>
      <c r="BK436" s="1">
        <v>0.66545927186836096</v>
      </c>
      <c r="BL436" s="2">
        <v>0</v>
      </c>
      <c r="BM436" s="2">
        <v>1</v>
      </c>
    </row>
    <row r="437" spans="1:65" x14ac:dyDescent="0.25">
      <c r="A437" t="s">
        <v>389</v>
      </c>
      <c r="B437">
        <v>2008</v>
      </c>
      <c r="C437">
        <v>134090</v>
      </c>
      <c r="D437">
        <v>100799</v>
      </c>
      <c r="E437">
        <v>5581</v>
      </c>
      <c r="F437">
        <v>240470</v>
      </c>
      <c r="G437" s="1">
        <v>0.55761633467792238</v>
      </c>
      <c r="H437" s="1">
        <v>0.41917494905809455</v>
      </c>
      <c r="I437">
        <v>1</v>
      </c>
      <c r="J437">
        <v>0</v>
      </c>
      <c r="K437">
        <v>134090</v>
      </c>
      <c r="L437">
        <v>106380</v>
      </c>
      <c r="M437">
        <v>134090</v>
      </c>
      <c r="S437" s="2">
        <v>2010</v>
      </c>
      <c r="T437">
        <v>67348</v>
      </c>
      <c r="U437">
        <v>74853</v>
      </c>
      <c r="V437">
        <v>5432</v>
      </c>
      <c r="W437">
        <v>147633</v>
      </c>
      <c r="X437" s="1">
        <v>0.45618527023091043</v>
      </c>
      <c r="Y437" s="1">
        <v>0.50702078803519535</v>
      </c>
      <c r="Z437">
        <v>0</v>
      </c>
      <c r="AA437">
        <v>1</v>
      </c>
      <c r="AB437">
        <v>74853</v>
      </c>
      <c r="AC437">
        <v>67348</v>
      </c>
      <c r="AE437">
        <v>74853</v>
      </c>
      <c r="AJ437" s="1">
        <v>0.5022596763367887</v>
      </c>
      <c r="AK437" s="1">
        <v>0.74259665274457087</v>
      </c>
      <c r="AL437" s="1">
        <v>0.61393521021333219</v>
      </c>
      <c r="AM437" s="2">
        <v>2012</v>
      </c>
      <c r="AN437">
        <v>96676</v>
      </c>
      <c r="AO437">
        <v>87547</v>
      </c>
      <c r="AP437">
        <v>5841</v>
      </c>
      <c r="AQ437">
        <v>190064</v>
      </c>
      <c r="AR437" s="1">
        <v>0.5086497179897298</v>
      </c>
      <c r="AS437" s="1">
        <v>0.46061852849566459</v>
      </c>
      <c r="AT437">
        <v>1</v>
      </c>
      <c r="AU437">
        <v>0</v>
      </c>
      <c r="AX437">
        <v>96676</v>
      </c>
      <c r="AY437">
        <v>87547</v>
      </c>
      <c r="AZ437">
        <v>96676</v>
      </c>
      <c r="BB437" s="1"/>
      <c r="BC437" s="1"/>
      <c r="BD437" s="1"/>
      <c r="BE437" s="1"/>
      <c r="BF437">
        <v>55037</v>
      </c>
      <c r="BG437">
        <v>57459</v>
      </c>
      <c r="BH437">
        <v>2933</v>
      </c>
      <c r="BI437">
        <v>115429</v>
      </c>
      <c r="BJ437" s="1">
        <v>0.47680392275771255</v>
      </c>
      <c r="BK437" s="1">
        <v>0.49778651811936342</v>
      </c>
      <c r="BL437" s="2">
        <v>0</v>
      </c>
      <c r="BM437" s="2">
        <v>1</v>
      </c>
    </row>
    <row r="438" spans="1:65" x14ac:dyDescent="0.25">
      <c r="A438" t="s">
        <v>390</v>
      </c>
      <c r="B438">
        <v>2008</v>
      </c>
      <c r="C438">
        <v>111089</v>
      </c>
      <c r="D438">
        <v>151434</v>
      </c>
      <c r="E438">
        <v>7972</v>
      </c>
      <c r="F438">
        <v>270495</v>
      </c>
      <c r="G438" s="1">
        <v>0.41068781308342112</v>
      </c>
      <c r="H438" s="1">
        <v>0.55984029279653968</v>
      </c>
      <c r="I438">
        <v>0</v>
      </c>
      <c r="J438">
        <v>1</v>
      </c>
      <c r="K438">
        <v>151434</v>
      </c>
      <c r="L438">
        <v>119061</v>
      </c>
      <c r="N438">
        <v>151434</v>
      </c>
      <c r="S438" s="2">
        <v>2010</v>
      </c>
      <c r="T438">
        <v>0</v>
      </c>
      <c r="U438">
        <v>100078</v>
      </c>
      <c r="V438">
        <v>22609</v>
      </c>
      <c r="W438">
        <v>122687</v>
      </c>
      <c r="X438" s="1">
        <v>0</v>
      </c>
      <c r="Y438" s="1">
        <v>0.81571804673681814</v>
      </c>
      <c r="Z438">
        <v>0</v>
      </c>
      <c r="AA438">
        <v>1</v>
      </c>
      <c r="AB438">
        <v>100078</v>
      </c>
      <c r="AE438">
        <v>100078</v>
      </c>
      <c r="AJ438" s="1">
        <v>0</v>
      </c>
      <c r="AK438" s="1">
        <v>0.66086876130855687</v>
      </c>
      <c r="AL438" s="1">
        <v>0.45356476090131054</v>
      </c>
      <c r="AM438" s="2">
        <v>2012</v>
      </c>
      <c r="AN438">
        <v>87645</v>
      </c>
      <c r="AO438">
        <v>148586</v>
      </c>
      <c r="AP438">
        <v>7258</v>
      </c>
      <c r="AQ438">
        <v>243489</v>
      </c>
      <c r="AR438" s="1">
        <v>0.3599546591427128</v>
      </c>
      <c r="AS438" s="1">
        <v>0.61023701276033004</v>
      </c>
      <c r="AT438">
        <v>0</v>
      </c>
      <c r="AU438">
        <v>1</v>
      </c>
      <c r="AX438">
        <v>148586</v>
      </c>
      <c r="AY438">
        <v>94903</v>
      </c>
      <c r="BA438">
        <v>148586</v>
      </c>
      <c r="BB438" s="1"/>
      <c r="BC438" s="1"/>
      <c r="BD438" s="1"/>
      <c r="BE438" s="1"/>
      <c r="BF438">
        <v>46548</v>
      </c>
      <c r="BG438">
        <v>93712</v>
      </c>
      <c r="BH438">
        <v>3813</v>
      </c>
      <c r="BI438">
        <v>144073</v>
      </c>
      <c r="BJ438" s="1">
        <v>0.32308621323912184</v>
      </c>
      <c r="BK438" s="1">
        <v>0.65044803675914298</v>
      </c>
      <c r="BL438" s="2">
        <v>0</v>
      </c>
      <c r="BM438" s="2">
        <v>1</v>
      </c>
    </row>
    <row r="439" spans="1:65" x14ac:dyDescent="0.25">
      <c r="A439" t="s">
        <v>391</v>
      </c>
      <c r="B439">
        <v>2008</v>
      </c>
      <c r="C439">
        <v>191755</v>
      </c>
      <c r="D439">
        <v>88693</v>
      </c>
      <c r="E439">
        <v>10848</v>
      </c>
      <c r="F439">
        <v>291296</v>
      </c>
      <c r="G439" s="1">
        <v>0.65828229704493024</v>
      </c>
      <c r="H439" s="1">
        <v>0.30447723278040206</v>
      </c>
      <c r="I439">
        <v>1</v>
      </c>
      <c r="J439">
        <v>0</v>
      </c>
      <c r="K439">
        <v>191755</v>
      </c>
      <c r="L439">
        <v>99541</v>
      </c>
      <c r="M439">
        <v>191755</v>
      </c>
      <c r="S439" s="2">
        <v>2010</v>
      </c>
      <c r="T439">
        <v>99967</v>
      </c>
      <c r="U439">
        <v>84849</v>
      </c>
      <c r="V439">
        <v>4431</v>
      </c>
      <c r="W439">
        <v>189247</v>
      </c>
      <c r="X439" s="1">
        <v>0.52823558629727285</v>
      </c>
      <c r="Y439" s="1">
        <v>0.44835056830491371</v>
      </c>
      <c r="Z439">
        <v>1</v>
      </c>
      <c r="AA439">
        <v>0</v>
      </c>
      <c r="AB439">
        <v>99967</v>
      </c>
      <c r="AC439">
        <v>84849</v>
      </c>
      <c r="AD439">
        <v>99967</v>
      </c>
      <c r="AJ439" s="1">
        <v>0.52132669291543898</v>
      </c>
      <c r="AK439" s="1">
        <v>0.95665948834744563</v>
      </c>
      <c r="AL439" s="1">
        <v>0.64967249807755689</v>
      </c>
      <c r="AM439" s="2">
        <v>2012</v>
      </c>
      <c r="AN439">
        <v>98827</v>
      </c>
      <c r="AO439">
        <v>154245</v>
      </c>
      <c r="AP439">
        <v>10860</v>
      </c>
      <c r="AQ439">
        <v>263932</v>
      </c>
      <c r="AR439" s="1">
        <v>0.37444114393101252</v>
      </c>
      <c r="AS439" s="1">
        <v>0.58441189397268989</v>
      </c>
      <c r="AT439">
        <v>0</v>
      </c>
      <c r="AU439">
        <v>1</v>
      </c>
      <c r="AX439">
        <v>154245</v>
      </c>
      <c r="AY439">
        <v>109687</v>
      </c>
      <c r="BA439">
        <v>154245</v>
      </c>
      <c r="BB439" s="1"/>
      <c r="BC439" s="1"/>
      <c r="BD439" s="1"/>
      <c r="BE439" s="1"/>
      <c r="BF439">
        <v>64463</v>
      </c>
      <c r="BG439">
        <v>107120</v>
      </c>
      <c r="BH439">
        <v>6300</v>
      </c>
      <c r="BI439">
        <v>177883</v>
      </c>
      <c r="BJ439" s="1">
        <v>0.36238988548652767</v>
      </c>
      <c r="BK439" s="1">
        <v>0.6021935766768044</v>
      </c>
      <c r="BL439" s="2">
        <v>0</v>
      </c>
      <c r="BM439" s="2">
        <v>1</v>
      </c>
    </row>
    <row r="440" spans="1:65" x14ac:dyDescent="0.25">
      <c r="A440" t="s">
        <v>392</v>
      </c>
      <c r="B440">
        <v>2008</v>
      </c>
      <c r="C440">
        <v>118167</v>
      </c>
      <c r="D440">
        <v>195181</v>
      </c>
      <c r="E440">
        <v>11028</v>
      </c>
      <c r="F440">
        <v>324376</v>
      </c>
      <c r="G440" s="1">
        <v>0.3642902064271093</v>
      </c>
      <c r="H440" s="1">
        <v>0.60171221052112367</v>
      </c>
      <c r="I440">
        <v>0</v>
      </c>
      <c r="J440">
        <v>1</v>
      </c>
      <c r="K440">
        <v>195181</v>
      </c>
      <c r="L440">
        <v>129195</v>
      </c>
      <c r="N440">
        <v>195181</v>
      </c>
      <c r="S440" s="2">
        <v>2010</v>
      </c>
      <c r="T440">
        <v>55385</v>
      </c>
      <c r="U440">
        <v>120984</v>
      </c>
      <c r="V440">
        <v>4062</v>
      </c>
      <c r="W440">
        <v>180431</v>
      </c>
      <c r="X440" s="1">
        <v>0.30695944710166212</v>
      </c>
      <c r="Y440" s="1">
        <v>0.67052779178744226</v>
      </c>
      <c r="Z440">
        <v>0</v>
      </c>
      <c r="AA440">
        <v>1</v>
      </c>
      <c r="AB440">
        <v>120984</v>
      </c>
      <c r="AC440">
        <v>55385</v>
      </c>
      <c r="AE440">
        <v>120984</v>
      </c>
      <c r="AJ440" s="1">
        <v>0.46870107559640173</v>
      </c>
      <c r="AK440" s="1">
        <v>0.6198554162546559</v>
      </c>
      <c r="AL440" s="1">
        <v>0.55624028904727851</v>
      </c>
      <c r="AM440" s="2">
        <v>2012</v>
      </c>
      <c r="AN440">
        <v>74237</v>
      </c>
      <c r="AO440">
        <v>176642</v>
      </c>
      <c r="AP440">
        <v>7844</v>
      </c>
      <c r="AQ440">
        <v>258723</v>
      </c>
      <c r="AR440" s="1">
        <v>0.28693622136416169</v>
      </c>
      <c r="AS440" s="1">
        <v>0.68274563915848219</v>
      </c>
      <c r="AT440">
        <v>0</v>
      </c>
      <c r="AU440">
        <v>1</v>
      </c>
      <c r="AX440">
        <v>176642</v>
      </c>
      <c r="AY440">
        <v>82081</v>
      </c>
      <c r="BA440">
        <v>176642</v>
      </c>
      <c r="BB440" s="1"/>
      <c r="BC440" s="1"/>
      <c r="BD440" s="1"/>
      <c r="BE440" s="1"/>
      <c r="BF440">
        <v>0</v>
      </c>
      <c r="BG440">
        <v>116944</v>
      </c>
      <c r="BH440">
        <v>24526</v>
      </c>
      <c r="BI440">
        <v>141470</v>
      </c>
      <c r="BJ440" s="1">
        <v>0</v>
      </c>
      <c r="BK440" s="1">
        <v>0.82663462218138117</v>
      </c>
      <c r="BL440" s="2">
        <v>0</v>
      </c>
      <c r="BM440" s="2">
        <v>1</v>
      </c>
    </row>
    <row r="441" spans="1:65" x14ac:dyDescent="0.25">
      <c r="A441" t="s">
        <v>393</v>
      </c>
      <c r="B441">
        <v>2008</v>
      </c>
      <c r="C441">
        <v>104864</v>
      </c>
      <c r="D441">
        <v>69458</v>
      </c>
      <c r="E441">
        <v>6629</v>
      </c>
      <c r="F441">
        <v>180951</v>
      </c>
      <c r="G441" s="1">
        <v>0.57951600156948568</v>
      </c>
      <c r="H441" s="1">
        <v>0.38384977148509819</v>
      </c>
      <c r="I441">
        <v>1</v>
      </c>
      <c r="J441">
        <v>0</v>
      </c>
      <c r="K441">
        <v>104864</v>
      </c>
      <c r="L441">
        <v>76087</v>
      </c>
      <c r="M441">
        <v>104864</v>
      </c>
      <c r="S441" s="2">
        <v>2010</v>
      </c>
      <c r="T441">
        <v>50226</v>
      </c>
      <c r="U441">
        <v>51001</v>
      </c>
      <c r="V441">
        <v>5372</v>
      </c>
      <c r="W441">
        <v>106599</v>
      </c>
      <c r="X441" s="1">
        <v>0.47116764697605046</v>
      </c>
      <c r="Y441" s="1">
        <v>0.47843788403268322</v>
      </c>
      <c r="Z441">
        <v>0</v>
      </c>
      <c r="AA441">
        <v>1</v>
      </c>
      <c r="AB441">
        <v>51001</v>
      </c>
      <c r="AC441">
        <v>50226</v>
      </c>
      <c r="AE441">
        <v>51001</v>
      </c>
      <c r="AJ441" s="1">
        <v>0.47896322856270979</v>
      </c>
      <c r="AK441" s="1">
        <v>0.73427107028707994</v>
      </c>
      <c r="AL441" s="1">
        <v>0.58910423263756484</v>
      </c>
      <c r="AM441" s="2">
        <v>2012</v>
      </c>
      <c r="AN441">
        <v>83395</v>
      </c>
      <c r="AO441">
        <v>120684</v>
      </c>
      <c r="AP441">
        <v>5354</v>
      </c>
      <c r="AQ441">
        <v>209433</v>
      </c>
      <c r="AR441" s="1">
        <v>0.39819417188313205</v>
      </c>
      <c r="AS441" s="1">
        <v>0.57624156651530556</v>
      </c>
      <c r="AT441">
        <v>0</v>
      </c>
      <c r="AU441">
        <v>1</v>
      </c>
      <c r="AX441">
        <v>120684</v>
      </c>
      <c r="AY441">
        <v>88749</v>
      </c>
      <c r="BA441">
        <v>120684</v>
      </c>
      <c r="BB441" s="1"/>
      <c r="BC441" s="1"/>
      <c r="BD441" s="1"/>
      <c r="BE441" s="1"/>
      <c r="BF441">
        <v>44152</v>
      </c>
      <c r="BG441">
        <v>83342</v>
      </c>
      <c r="BH441">
        <v>3553</v>
      </c>
      <c r="BI441">
        <v>131047</v>
      </c>
      <c r="BJ441" s="1">
        <v>0.33691728921684588</v>
      </c>
      <c r="BK441" s="1">
        <v>0.6359703007317985</v>
      </c>
      <c r="BL441" s="2">
        <v>0</v>
      </c>
      <c r="BM441" s="2">
        <v>1</v>
      </c>
    </row>
    <row r="442" spans="1:65" x14ac:dyDescent="0.25">
      <c r="A442" t="s">
        <v>394</v>
      </c>
      <c r="B442">
        <v>2008</v>
      </c>
      <c r="C442">
        <v>123494</v>
      </c>
      <c r="D442">
        <v>52524</v>
      </c>
      <c r="E442">
        <v>3722</v>
      </c>
      <c r="F442">
        <v>179740</v>
      </c>
      <c r="G442" s="1">
        <v>0.68707021252920886</v>
      </c>
      <c r="H442" s="1">
        <v>0.29222209858684767</v>
      </c>
      <c r="I442">
        <v>1</v>
      </c>
      <c r="J442">
        <v>0</v>
      </c>
      <c r="K442">
        <v>123494</v>
      </c>
      <c r="L442">
        <v>56246</v>
      </c>
      <c r="M442">
        <v>123494</v>
      </c>
      <c r="S442" s="2">
        <v>2010</v>
      </c>
      <c r="T442">
        <v>62773</v>
      </c>
      <c r="U442">
        <v>46740</v>
      </c>
      <c r="V442">
        <v>0</v>
      </c>
      <c r="W442">
        <v>109513</v>
      </c>
      <c r="X442" s="1">
        <v>0.57320135509026326</v>
      </c>
      <c r="Y442" s="1">
        <v>0.42679864490973674</v>
      </c>
      <c r="Z442">
        <v>1</v>
      </c>
      <c r="AA442">
        <v>0</v>
      </c>
      <c r="AB442">
        <v>62773</v>
      </c>
      <c r="AC442">
        <v>46740</v>
      </c>
      <c r="AD442">
        <v>62773</v>
      </c>
      <c r="AJ442" s="1">
        <v>0.50830809593988369</v>
      </c>
      <c r="AK442" s="1">
        <v>0.88987891249714413</v>
      </c>
      <c r="AL442" s="1">
        <v>0.60928563480583064</v>
      </c>
      <c r="AM442" s="2">
        <v>2012</v>
      </c>
      <c r="AN442">
        <v>112456</v>
      </c>
      <c r="AO442">
        <v>49309</v>
      </c>
      <c r="AP442">
        <v>0</v>
      </c>
      <c r="AQ442">
        <v>161765</v>
      </c>
      <c r="AR442" s="1">
        <v>0.69518128148857916</v>
      </c>
      <c r="AS442" s="1">
        <v>0.30481871851142089</v>
      </c>
      <c r="AT442">
        <v>1</v>
      </c>
      <c r="AU442">
        <v>0</v>
      </c>
      <c r="AX442">
        <v>112456</v>
      </c>
      <c r="AY442">
        <v>49309</v>
      </c>
      <c r="AZ442">
        <v>112456</v>
      </c>
      <c r="BB442" s="1"/>
      <c r="BC442" s="1"/>
      <c r="BD442" s="1"/>
      <c r="BE442" s="1"/>
      <c r="BF442">
        <v>62508</v>
      </c>
      <c r="BG442">
        <v>0</v>
      </c>
      <c r="BH442">
        <v>13528</v>
      </c>
      <c r="BI442">
        <v>76036</v>
      </c>
      <c r="BJ442" s="1">
        <v>0.82208427586932509</v>
      </c>
      <c r="BK442" s="1">
        <v>0</v>
      </c>
      <c r="BL442" s="2">
        <v>1</v>
      </c>
      <c r="BM442" s="2">
        <v>0</v>
      </c>
    </row>
    <row r="443" spans="1:65" x14ac:dyDescent="0.25">
      <c r="A443" t="s">
        <v>395</v>
      </c>
      <c r="B443">
        <v>2008</v>
      </c>
      <c r="C443">
        <v>79718</v>
      </c>
      <c r="D443">
        <v>25512</v>
      </c>
      <c r="E443">
        <v>0</v>
      </c>
      <c r="F443">
        <v>105230</v>
      </c>
      <c r="G443" s="1">
        <v>0.7575596312838544</v>
      </c>
      <c r="H443" s="1">
        <v>0.24244036871614558</v>
      </c>
      <c r="I443">
        <v>1</v>
      </c>
      <c r="J443">
        <v>0</v>
      </c>
      <c r="K443">
        <v>79718</v>
      </c>
      <c r="L443">
        <v>25512</v>
      </c>
      <c r="M443">
        <v>79718</v>
      </c>
      <c r="S443" s="2">
        <v>2010</v>
      </c>
      <c r="T443">
        <v>43257</v>
      </c>
      <c r="U443">
        <v>22825</v>
      </c>
      <c r="V443">
        <v>0</v>
      </c>
      <c r="W443">
        <v>66082</v>
      </c>
      <c r="X443" s="1">
        <v>0.65459580521170668</v>
      </c>
      <c r="Y443" s="1">
        <v>0.34540419478829332</v>
      </c>
      <c r="Z443">
        <v>1</v>
      </c>
      <c r="AA443">
        <v>0</v>
      </c>
      <c r="AB443">
        <v>43257</v>
      </c>
      <c r="AC443">
        <v>22825</v>
      </c>
      <c r="AD443">
        <v>43257</v>
      </c>
      <c r="AJ443" s="1">
        <v>0.54262525402042194</v>
      </c>
      <c r="AK443" s="1">
        <v>0.89467701473816241</v>
      </c>
      <c r="AL443" s="1">
        <v>0.62797681269599925</v>
      </c>
      <c r="AM443" s="2">
        <v>2012</v>
      </c>
      <c r="AN443">
        <v>86053</v>
      </c>
      <c r="AO443">
        <v>0</v>
      </c>
      <c r="AP443">
        <v>9558</v>
      </c>
      <c r="AQ443">
        <v>95611</v>
      </c>
      <c r="AR443" s="1">
        <v>0.90003242304755726</v>
      </c>
      <c r="AS443" s="1">
        <v>0</v>
      </c>
      <c r="AT443">
        <v>1</v>
      </c>
      <c r="AU443">
        <v>0</v>
      </c>
      <c r="AX443">
        <v>86053</v>
      </c>
      <c r="AY443">
        <v>0</v>
      </c>
      <c r="AZ443">
        <v>86053</v>
      </c>
      <c r="BB443" s="1"/>
      <c r="BC443" s="1"/>
      <c r="BD443" s="1"/>
      <c r="BE443" s="1"/>
      <c r="BF443">
        <v>41321</v>
      </c>
      <c r="BG443">
        <v>0</v>
      </c>
      <c r="BH443">
        <v>4822</v>
      </c>
      <c r="BI443">
        <v>46143</v>
      </c>
      <c r="BJ443" s="1">
        <v>0.89549877554558655</v>
      </c>
      <c r="BK443" s="1">
        <v>0</v>
      </c>
      <c r="BL443" s="2">
        <v>1</v>
      </c>
      <c r="BM443" s="2">
        <v>0</v>
      </c>
    </row>
    <row r="444" spans="1:65" x14ac:dyDescent="0.25">
      <c r="A444" t="s">
        <v>369</v>
      </c>
      <c r="B444">
        <v>2008</v>
      </c>
      <c r="C444">
        <v>108693</v>
      </c>
      <c r="D444">
        <v>170742</v>
      </c>
      <c r="E444">
        <v>6348</v>
      </c>
      <c r="F444">
        <v>285783</v>
      </c>
      <c r="G444" s="1">
        <v>0.38033402966586538</v>
      </c>
      <c r="H444" s="1">
        <v>0.59745331247834899</v>
      </c>
      <c r="I444">
        <v>0</v>
      </c>
      <c r="J444">
        <v>1</v>
      </c>
      <c r="K444">
        <v>170742</v>
      </c>
      <c r="L444">
        <v>115041</v>
      </c>
      <c r="N444">
        <v>170742</v>
      </c>
      <c r="S444" s="2">
        <v>2010</v>
      </c>
      <c r="T444">
        <v>47848</v>
      </c>
      <c r="U444">
        <v>101180</v>
      </c>
      <c r="V444">
        <v>3602</v>
      </c>
      <c r="W444">
        <v>152630</v>
      </c>
      <c r="X444" s="1">
        <v>0.31349013955316779</v>
      </c>
      <c r="Y444" s="1">
        <v>0.66291030596868239</v>
      </c>
      <c r="Z444">
        <v>0</v>
      </c>
      <c r="AA444">
        <v>1</v>
      </c>
      <c r="AB444">
        <v>101180</v>
      </c>
      <c r="AC444">
        <v>47848</v>
      </c>
      <c r="AE444">
        <v>101180</v>
      </c>
      <c r="AJ444" s="1">
        <v>0.44021234118112484</v>
      </c>
      <c r="AK444" s="1">
        <v>0.59258998957491416</v>
      </c>
      <c r="AL444" s="1">
        <v>0.53407655458862147</v>
      </c>
      <c r="AM444" s="2">
        <v>2012</v>
      </c>
      <c r="AR444" s="1">
        <v>0</v>
      </c>
      <c r="AS444" s="1">
        <v>1</v>
      </c>
      <c r="AT444">
        <v>0</v>
      </c>
      <c r="AU444">
        <v>1</v>
      </c>
      <c r="AY444">
        <v>0</v>
      </c>
      <c r="BB444" s="1"/>
      <c r="BC444" s="1"/>
      <c r="BD444" s="1"/>
      <c r="BE444" s="1"/>
      <c r="BF444">
        <v>0</v>
      </c>
      <c r="BG444">
        <v>113404</v>
      </c>
      <c r="BH444">
        <v>24876</v>
      </c>
      <c r="BI444">
        <v>138280</v>
      </c>
      <c r="BJ444" s="1">
        <v>0</v>
      </c>
      <c r="BK444" s="1">
        <v>0.8201041365345676</v>
      </c>
      <c r="BL444" s="2">
        <v>0</v>
      </c>
      <c r="BM444" s="2">
        <v>1</v>
      </c>
    </row>
    <row r="445" spans="1:65" x14ac:dyDescent="0.25">
      <c r="A445" t="s">
        <v>396</v>
      </c>
      <c r="B445">
        <v>2008</v>
      </c>
      <c r="C445">
        <v>168249</v>
      </c>
      <c r="D445">
        <v>32361</v>
      </c>
      <c r="E445">
        <v>0</v>
      </c>
      <c r="F445">
        <v>200610</v>
      </c>
      <c r="G445" s="1">
        <v>0.83868700463586066</v>
      </c>
      <c r="H445" s="1">
        <v>0.16131299536413937</v>
      </c>
      <c r="I445">
        <v>1</v>
      </c>
      <c r="J445">
        <v>0</v>
      </c>
      <c r="K445">
        <v>168249</v>
      </c>
      <c r="L445">
        <v>32361</v>
      </c>
      <c r="M445">
        <v>168249</v>
      </c>
      <c r="S445" s="2">
        <v>2010</v>
      </c>
      <c r="T445">
        <v>86322</v>
      </c>
      <c r="U445">
        <v>24668</v>
      </c>
      <c r="V445">
        <v>2988</v>
      </c>
      <c r="W445">
        <v>113978</v>
      </c>
      <c r="X445" s="1">
        <v>0.75735668286862379</v>
      </c>
      <c r="Y445" s="1">
        <v>0.21642773166751478</v>
      </c>
      <c r="Z445">
        <v>1</v>
      </c>
      <c r="AA445">
        <v>0</v>
      </c>
      <c r="AB445">
        <v>86322</v>
      </c>
      <c r="AC445">
        <v>24668</v>
      </c>
      <c r="AD445">
        <v>86322</v>
      </c>
      <c r="AJ445" s="1">
        <v>0.5130609988766649</v>
      </c>
      <c r="AK445" s="1">
        <v>0.76227557862859618</v>
      </c>
      <c r="AL445" s="1">
        <v>0.56815712078161607</v>
      </c>
      <c r="AM445" s="2">
        <v>2012</v>
      </c>
      <c r="AN445">
        <v>171059</v>
      </c>
      <c r="AO445">
        <v>41222</v>
      </c>
      <c r="AP445">
        <v>4733</v>
      </c>
      <c r="AQ445">
        <v>217014</v>
      </c>
      <c r="AR445" s="1">
        <v>0.78823946842139214</v>
      </c>
      <c r="AS445" s="1">
        <v>0.18995087874515007</v>
      </c>
      <c r="AT445">
        <v>1</v>
      </c>
      <c r="AU445">
        <v>0</v>
      </c>
      <c r="AX445">
        <v>171059</v>
      </c>
      <c r="AY445">
        <v>41222</v>
      </c>
      <c r="AZ445">
        <v>171059</v>
      </c>
      <c r="BB445" s="1"/>
      <c r="BC445" s="1"/>
      <c r="BD445" s="1"/>
      <c r="BE445" s="1"/>
      <c r="BF445">
        <v>93041</v>
      </c>
      <c r="BG445">
        <v>0</v>
      </c>
      <c r="BH445">
        <v>12752</v>
      </c>
      <c r="BI445">
        <v>105793</v>
      </c>
      <c r="BJ445" s="1">
        <v>0.87946272437684914</v>
      </c>
      <c r="BK445" s="1">
        <v>0</v>
      </c>
      <c r="BL445" s="2">
        <v>1</v>
      </c>
      <c r="BM445" s="2">
        <v>0</v>
      </c>
    </row>
    <row r="446" spans="1:65" x14ac:dyDescent="0.25">
      <c r="A446" t="s">
        <v>397</v>
      </c>
      <c r="B446">
        <v>2008</v>
      </c>
      <c r="C446">
        <v>106559</v>
      </c>
      <c r="D446">
        <v>175563</v>
      </c>
      <c r="E446">
        <v>9182</v>
      </c>
      <c r="F446">
        <v>291304</v>
      </c>
      <c r="G446" s="1">
        <v>0.36579998901491223</v>
      </c>
      <c r="H446" s="1">
        <v>0.60267967484140283</v>
      </c>
      <c r="I446">
        <v>0</v>
      </c>
      <c r="J446">
        <v>1</v>
      </c>
      <c r="K446">
        <v>175563</v>
      </c>
      <c r="L446">
        <v>115741</v>
      </c>
      <c r="N446">
        <v>175563</v>
      </c>
      <c r="S446" s="2">
        <v>2010</v>
      </c>
      <c r="T446">
        <v>0</v>
      </c>
      <c r="U446">
        <v>126384</v>
      </c>
      <c r="V446">
        <v>26735</v>
      </c>
      <c r="W446">
        <v>153119</v>
      </c>
      <c r="X446" s="1">
        <v>0</v>
      </c>
      <c r="Y446" s="1">
        <v>0.8253972400551205</v>
      </c>
      <c r="Z446">
        <v>0</v>
      </c>
      <c r="AA446">
        <v>1</v>
      </c>
      <c r="AB446">
        <v>126384</v>
      </c>
      <c r="AC446">
        <v>0</v>
      </c>
      <c r="AE446">
        <v>126384</v>
      </c>
      <c r="AJ446" s="1">
        <v>0</v>
      </c>
      <c r="AK446" s="1">
        <v>0.71987833427316694</v>
      </c>
      <c r="AL446" s="1">
        <v>0.52563301568121279</v>
      </c>
      <c r="AM446" s="2">
        <v>2012</v>
      </c>
      <c r="AN446">
        <v>82977</v>
      </c>
      <c r="AO446">
        <v>145348</v>
      </c>
      <c r="AP446">
        <v>8862</v>
      </c>
      <c r="AQ446">
        <v>237187</v>
      </c>
      <c r="AR446" s="1">
        <v>0.3498378916213789</v>
      </c>
      <c r="AS446" s="1">
        <v>0.61279918376639531</v>
      </c>
      <c r="AT446">
        <v>0</v>
      </c>
      <c r="AU446">
        <v>1</v>
      </c>
      <c r="AX446">
        <v>145348</v>
      </c>
      <c r="AY446">
        <v>91839</v>
      </c>
      <c r="BA446">
        <v>145348</v>
      </c>
      <c r="BB446" s="1"/>
      <c r="BC446" s="1"/>
      <c r="BD446" s="1"/>
      <c r="BE446" s="1"/>
      <c r="BF446">
        <v>45715</v>
      </c>
      <c r="BG446">
        <v>91607</v>
      </c>
      <c r="BH446">
        <v>5706</v>
      </c>
      <c r="BI446">
        <v>143028</v>
      </c>
      <c r="BJ446" s="1">
        <v>0.31962273121346868</v>
      </c>
      <c r="BK446" s="1">
        <v>0.64048298235310563</v>
      </c>
      <c r="BL446" s="2">
        <v>0</v>
      </c>
      <c r="BM446" s="2">
        <v>1</v>
      </c>
    </row>
    <row r="447" spans="1:65" x14ac:dyDescent="0.25">
      <c r="A447" t="s">
        <v>398</v>
      </c>
      <c r="B447">
        <v>2008</v>
      </c>
      <c r="C447">
        <v>82406</v>
      </c>
      <c r="D447">
        <v>116283</v>
      </c>
      <c r="E447">
        <v>4421</v>
      </c>
      <c r="F447">
        <v>203110</v>
      </c>
      <c r="G447" s="1">
        <v>0.40572103786125746</v>
      </c>
      <c r="H447" s="1">
        <v>0.57251243168726307</v>
      </c>
      <c r="I447">
        <v>0</v>
      </c>
      <c r="J447">
        <v>1</v>
      </c>
      <c r="K447">
        <v>116283</v>
      </c>
      <c r="L447">
        <v>86827</v>
      </c>
      <c r="N447">
        <v>116283</v>
      </c>
      <c r="S447" s="2">
        <v>2010</v>
      </c>
      <c r="T447">
        <v>44258</v>
      </c>
      <c r="U447">
        <v>79433</v>
      </c>
      <c r="V447">
        <v>3178</v>
      </c>
      <c r="W447">
        <v>126869</v>
      </c>
      <c r="X447" s="1">
        <v>0.34884802434006729</v>
      </c>
      <c r="Y447" s="1">
        <v>0.62610251519283666</v>
      </c>
      <c r="Z447">
        <v>0</v>
      </c>
      <c r="AA447">
        <v>1</v>
      </c>
      <c r="AB447">
        <v>79433</v>
      </c>
      <c r="AC447">
        <v>44258</v>
      </c>
      <c r="AE447">
        <v>79433</v>
      </c>
      <c r="AJ447" s="1">
        <v>0.53707254326141296</v>
      </c>
      <c r="AK447" s="1">
        <v>0.68310071119596161</v>
      </c>
      <c r="AL447" s="1">
        <v>0.62463197282260841</v>
      </c>
      <c r="AM447" s="2">
        <v>2012</v>
      </c>
      <c r="AN447">
        <v>99288</v>
      </c>
      <c r="AO447">
        <v>146653</v>
      </c>
      <c r="AP447">
        <v>5695</v>
      </c>
      <c r="AQ447">
        <v>251636</v>
      </c>
      <c r="AR447" s="1">
        <v>0.39456993434961612</v>
      </c>
      <c r="AS447" s="1">
        <v>0.5827981687834809</v>
      </c>
      <c r="AT447">
        <v>0</v>
      </c>
      <c r="AU447">
        <v>1</v>
      </c>
      <c r="AX447">
        <v>146653</v>
      </c>
      <c r="AY447">
        <v>104983</v>
      </c>
      <c r="BA447">
        <v>146653</v>
      </c>
      <c r="BB447" s="1"/>
      <c r="BC447" s="1"/>
      <c r="BD447" s="1"/>
      <c r="BE447" s="1"/>
      <c r="BF447">
        <v>55325</v>
      </c>
      <c r="BG447">
        <v>96495</v>
      </c>
      <c r="BH447">
        <v>4276</v>
      </c>
      <c r="BI447">
        <v>156096</v>
      </c>
      <c r="BJ447" s="1">
        <v>0.35442932554325546</v>
      </c>
      <c r="BK447" s="1">
        <v>0.61817727552275525</v>
      </c>
      <c r="BL447" s="2">
        <v>0</v>
      </c>
      <c r="BM447" s="2">
        <v>1</v>
      </c>
    </row>
    <row r="448" spans="1:65" x14ac:dyDescent="0.25">
      <c r="A448" t="s">
        <v>505</v>
      </c>
      <c r="B448">
        <v>2008</v>
      </c>
      <c r="S448" s="2">
        <v>2010</v>
      </c>
      <c r="AM448" s="2">
        <v>2012</v>
      </c>
      <c r="AN448">
        <v>85114</v>
      </c>
      <c r="AO448">
        <v>30252</v>
      </c>
      <c r="AP448">
        <v>0</v>
      </c>
      <c r="AQ448">
        <v>115366</v>
      </c>
      <c r="AR448" s="1">
        <v>0.73777369415599048</v>
      </c>
      <c r="AS448" s="1">
        <v>0.26222630584400952</v>
      </c>
      <c r="AT448">
        <v>1</v>
      </c>
      <c r="AU448">
        <v>0</v>
      </c>
      <c r="AX448">
        <v>85114</v>
      </c>
      <c r="AY448">
        <v>30252</v>
      </c>
      <c r="AZ448">
        <v>85114</v>
      </c>
      <c r="BB448" s="1"/>
      <c r="BC448" s="1"/>
      <c r="BD448" s="1"/>
      <c r="BE448" s="1"/>
      <c r="BF448">
        <v>43769</v>
      </c>
      <c r="BG448">
        <v>0</v>
      </c>
      <c r="BH448">
        <v>6823</v>
      </c>
      <c r="BI448">
        <v>50592</v>
      </c>
      <c r="BJ448" s="1">
        <v>0.86513678051865905</v>
      </c>
      <c r="BK448" s="1">
        <v>0</v>
      </c>
      <c r="BL448" s="2">
        <v>1</v>
      </c>
      <c r="BM448" s="2">
        <v>0</v>
      </c>
    </row>
    <row r="449" spans="1:69" x14ac:dyDescent="0.25">
      <c r="A449" t="s">
        <v>506</v>
      </c>
      <c r="B449">
        <v>2008</v>
      </c>
      <c r="S449" s="2">
        <v>2010</v>
      </c>
      <c r="AM449" s="2">
        <v>2012</v>
      </c>
      <c r="AN449">
        <v>89606</v>
      </c>
      <c r="AO449">
        <v>52448</v>
      </c>
      <c r="AP449">
        <v>0</v>
      </c>
      <c r="AQ449">
        <v>142054</v>
      </c>
      <c r="AR449" s="1">
        <v>0.63078829177636675</v>
      </c>
      <c r="AS449" s="1">
        <v>0.36921170822363325</v>
      </c>
      <c r="AT449">
        <v>1</v>
      </c>
      <c r="AU449">
        <v>0</v>
      </c>
      <c r="AX449">
        <v>89606</v>
      </c>
      <c r="AY449">
        <v>52448</v>
      </c>
      <c r="AZ449">
        <v>89606</v>
      </c>
      <c r="BB449" s="1"/>
      <c r="BC449" s="1"/>
      <c r="BD449" s="1"/>
      <c r="BE449" s="1"/>
      <c r="BF449">
        <v>47503</v>
      </c>
      <c r="BG449">
        <v>30811</v>
      </c>
      <c r="BH449">
        <v>1563</v>
      </c>
      <c r="BI449">
        <v>79877</v>
      </c>
      <c r="BJ449" s="1">
        <v>0.59470185410067977</v>
      </c>
      <c r="BK449" s="1">
        <v>0.38573056073713335</v>
      </c>
      <c r="BL449" s="2">
        <v>1</v>
      </c>
      <c r="BM449" s="2">
        <v>0</v>
      </c>
    </row>
    <row r="450" spans="1:69" x14ac:dyDescent="0.25">
      <c r="A450" t="s">
        <v>507</v>
      </c>
      <c r="B450">
        <v>2008</v>
      </c>
      <c r="S450" s="2">
        <v>2010</v>
      </c>
      <c r="AM450" s="2">
        <v>2012</v>
      </c>
      <c r="AN450">
        <v>105626</v>
      </c>
      <c r="AO450">
        <v>52894</v>
      </c>
      <c r="AP450">
        <v>4082</v>
      </c>
      <c r="AQ450">
        <v>162602</v>
      </c>
      <c r="AR450" s="1">
        <v>0.64959840592366636</v>
      </c>
      <c r="AS450" s="1">
        <v>0.32529735181609082</v>
      </c>
      <c r="AT450">
        <v>1</v>
      </c>
      <c r="AU450">
        <v>0</v>
      </c>
      <c r="AX450">
        <v>105626</v>
      </c>
      <c r="AY450">
        <v>52894</v>
      </c>
      <c r="AZ450">
        <v>105626</v>
      </c>
      <c r="BB450" s="1"/>
      <c r="BC450" s="1"/>
      <c r="BD450" s="1"/>
      <c r="BE450" s="1"/>
      <c r="BF450">
        <v>60124</v>
      </c>
      <c r="BG450">
        <v>32040</v>
      </c>
      <c r="BH450">
        <v>4061</v>
      </c>
      <c r="BI450">
        <v>96225</v>
      </c>
      <c r="BJ450" s="1">
        <v>0.62482722785139</v>
      </c>
      <c r="BK450" s="1">
        <v>0.3329696024941543</v>
      </c>
      <c r="BL450" s="2">
        <v>1</v>
      </c>
      <c r="BM450" s="2">
        <v>0</v>
      </c>
    </row>
    <row r="451" spans="1:69" x14ac:dyDescent="0.25">
      <c r="A451" t="s">
        <v>508</v>
      </c>
      <c r="B451">
        <v>2008</v>
      </c>
      <c r="S451" s="2">
        <v>2010</v>
      </c>
      <c r="AM451" s="2">
        <v>2012</v>
      </c>
      <c r="AN451">
        <v>62143</v>
      </c>
      <c r="AO451">
        <v>165405</v>
      </c>
      <c r="AP451">
        <v>6284</v>
      </c>
      <c r="AQ451">
        <v>233832</v>
      </c>
      <c r="AR451" s="1">
        <v>0.26575917752916622</v>
      </c>
      <c r="AS451" s="1">
        <v>0.70736682746587298</v>
      </c>
      <c r="AT451">
        <v>0</v>
      </c>
      <c r="AU451">
        <v>1</v>
      </c>
      <c r="AX451">
        <v>165405</v>
      </c>
      <c r="AY451">
        <v>68427</v>
      </c>
      <c r="BA451">
        <v>165405</v>
      </c>
      <c r="BB451" s="1"/>
      <c r="BC451" s="1"/>
      <c r="BD451" s="1"/>
      <c r="BE451" s="1"/>
      <c r="BF451">
        <v>29543</v>
      </c>
      <c r="BG451">
        <v>101663</v>
      </c>
      <c r="BH451">
        <v>2636</v>
      </c>
      <c r="BI451">
        <v>133842</v>
      </c>
      <c r="BJ451" s="1">
        <v>0.22073041347260203</v>
      </c>
      <c r="BK451" s="1">
        <v>0.75957472243391466</v>
      </c>
      <c r="BL451" s="2">
        <v>0</v>
      </c>
      <c r="BM451" s="2">
        <v>1</v>
      </c>
    </row>
    <row r="452" spans="1:69" x14ac:dyDescent="0.25">
      <c r="A452" t="s">
        <v>370</v>
      </c>
      <c r="B452">
        <v>2008</v>
      </c>
      <c r="C452">
        <v>88067</v>
      </c>
      <c r="D452">
        <v>206906</v>
      </c>
      <c r="E452">
        <v>0</v>
      </c>
      <c r="F452">
        <v>294973</v>
      </c>
      <c r="G452" s="1">
        <v>0.29855952917724671</v>
      </c>
      <c r="H452" s="1">
        <v>0.70144047082275329</v>
      </c>
      <c r="I452">
        <v>0</v>
      </c>
      <c r="J452">
        <v>1</v>
      </c>
      <c r="K452">
        <v>206906</v>
      </c>
      <c r="L452">
        <v>88067</v>
      </c>
      <c r="N452">
        <v>206906</v>
      </c>
      <c r="S452" s="2">
        <v>2010</v>
      </c>
      <c r="T452">
        <v>40975</v>
      </c>
      <c r="U452">
        <v>136338</v>
      </c>
      <c r="V452">
        <v>4729</v>
      </c>
      <c r="W452">
        <v>182042</v>
      </c>
      <c r="X452" s="1">
        <v>0.22508541984816691</v>
      </c>
      <c r="Y452" s="1">
        <v>0.74893705848100989</v>
      </c>
      <c r="Z452">
        <v>0</v>
      </c>
      <c r="AA452">
        <v>1</v>
      </c>
      <c r="AB452">
        <v>136338</v>
      </c>
      <c r="AC452">
        <v>40975</v>
      </c>
      <c r="AE452">
        <v>136338</v>
      </c>
      <c r="AJ452" s="1">
        <v>0.46527075976245358</v>
      </c>
      <c r="AK452" s="1">
        <v>0.65893690854784304</v>
      </c>
      <c r="AL452" s="1">
        <v>0.61714801015686183</v>
      </c>
      <c r="AM452" s="2">
        <v>2012</v>
      </c>
      <c r="AN452">
        <v>60214</v>
      </c>
      <c r="AO452">
        <v>182679</v>
      </c>
      <c r="AP452">
        <v>7262</v>
      </c>
      <c r="AQ452">
        <v>250155</v>
      </c>
      <c r="AR452" s="1">
        <v>0.24070676180767925</v>
      </c>
      <c r="AS452" s="1">
        <v>0.73026323679318828</v>
      </c>
      <c r="AT452">
        <v>0</v>
      </c>
      <c r="AU452">
        <v>1</v>
      </c>
      <c r="AX452">
        <v>182679</v>
      </c>
      <c r="AY452">
        <v>67476</v>
      </c>
      <c r="BA452">
        <v>182679</v>
      </c>
      <c r="BB452" s="1"/>
      <c r="BC452" s="1"/>
      <c r="BD452" s="1"/>
      <c r="BE452" s="1"/>
      <c r="BF452">
        <v>0</v>
      </c>
      <c r="BG452">
        <v>115085</v>
      </c>
      <c r="BH452">
        <v>0</v>
      </c>
      <c r="BI452">
        <v>115085</v>
      </c>
      <c r="BJ452" s="1">
        <v>0</v>
      </c>
      <c r="BK452" s="1">
        <v>1</v>
      </c>
      <c r="BL452" s="2">
        <v>0</v>
      </c>
      <c r="BM452" s="2">
        <v>1</v>
      </c>
    </row>
    <row r="453" spans="1:69" x14ac:dyDescent="0.25">
      <c r="A453" t="s">
        <v>371</v>
      </c>
      <c r="B453">
        <v>2008</v>
      </c>
      <c r="C453">
        <v>0</v>
      </c>
      <c r="D453">
        <v>162894</v>
      </c>
      <c r="E453">
        <v>31967</v>
      </c>
      <c r="F453">
        <v>194861</v>
      </c>
      <c r="G453" s="1">
        <v>0</v>
      </c>
      <c r="H453" s="1">
        <v>0.8359497282678422</v>
      </c>
      <c r="I453">
        <v>0</v>
      </c>
      <c r="J453">
        <v>1</v>
      </c>
      <c r="K453">
        <v>162894</v>
      </c>
      <c r="L453">
        <v>31967</v>
      </c>
      <c r="N453">
        <v>162894</v>
      </c>
      <c r="S453" s="2">
        <v>2010</v>
      </c>
      <c r="T453">
        <v>41649</v>
      </c>
      <c r="U453">
        <v>106742</v>
      </c>
      <c r="V453">
        <v>0</v>
      </c>
      <c r="W453">
        <v>148391</v>
      </c>
      <c r="X453" s="1">
        <v>0.28067066061957935</v>
      </c>
      <c r="Y453" s="1">
        <v>0.71932933938042065</v>
      </c>
      <c r="Z453">
        <v>0</v>
      </c>
      <c r="AA453">
        <v>1</v>
      </c>
      <c r="AB453">
        <v>106742</v>
      </c>
      <c r="AC453">
        <v>41649</v>
      </c>
      <c r="AE453">
        <v>106742</v>
      </c>
      <c r="AJ453" s="1"/>
      <c r="AK453" s="1">
        <v>0.65528503198398957</v>
      </c>
      <c r="AL453" s="1">
        <v>0.7615223159072364</v>
      </c>
      <c r="AM453" s="2">
        <v>2012</v>
      </c>
      <c r="AN453">
        <v>69178</v>
      </c>
      <c r="AO453">
        <v>134091</v>
      </c>
      <c r="AP453">
        <v>4961</v>
      </c>
      <c r="AQ453">
        <v>208230</v>
      </c>
      <c r="AR453" s="1">
        <v>0.33221918071363399</v>
      </c>
      <c r="AS453" s="1">
        <v>0.6439562022763291</v>
      </c>
      <c r="AT453">
        <v>0</v>
      </c>
      <c r="AU453">
        <v>1</v>
      </c>
      <c r="AX453">
        <v>134091</v>
      </c>
      <c r="AY453">
        <v>74139</v>
      </c>
      <c r="BA453">
        <v>134091</v>
      </c>
      <c r="BB453" s="1"/>
      <c r="BC453" s="1"/>
      <c r="BD453" s="1"/>
      <c r="BE453" s="1"/>
      <c r="BF453">
        <v>0</v>
      </c>
      <c r="BG453">
        <v>88998</v>
      </c>
      <c r="BH453">
        <v>15264</v>
      </c>
      <c r="BI453">
        <v>104262</v>
      </c>
      <c r="BJ453" s="1">
        <v>0</v>
      </c>
      <c r="BK453" s="1">
        <v>0.85359958565920468</v>
      </c>
      <c r="BL453" s="2">
        <v>0</v>
      </c>
      <c r="BM453" s="2">
        <v>1</v>
      </c>
    </row>
    <row r="454" spans="1:69" x14ac:dyDescent="0.25">
      <c r="A454" t="s">
        <v>372</v>
      </c>
      <c r="B454">
        <v>2008</v>
      </c>
      <c r="C454">
        <v>99919</v>
      </c>
      <c r="D454">
        <v>174008</v>
      </c>
      <c r="E454">
        <v>6655</v>
      </c>
      <c r="F454">
        <v>280582</v>
      </c>
      <c r="G454" s="1">
        <v>0.35611336436407182</v>
      </c>
      <c r="H454" s="1">
        <v>0.62016807920679162</v>
      </c>
      <c r="I454">
        <v>0</v>
      </c>
      <c r="J454">
        <v>1</v>
      </c>
      <c r="K454">
        <v>174008</v>
      </c>
      <c r="L454">
        <v>106574</v>
      </c>
      <c r="N454">
        <v>174008</v>
      </c>
      <c r="S454" s="2">
        <v>2010</v>
      </c>
      <c r="T454">
        <v>50717</v>
      </c>
      <c r="U454">
        <v>107140</v>
      </c>
      <c r="V454">
        <v>0</v>
      </c>
      <c r="W454">
        <v>157857</v>
      </c>
      <c r="X454" s="1">
        <v>0.32128445365108926</v>
      </c>
      <c r="Y454" s="1">
        <v>0.67871554634891074</v>
      </c>
      <c r="Z454">
        <v>0</v>
      </c>
      <c r="AA454">
        <v>1</v>
      </c>
      <c r="AB454">
        <v>107140</v>
      </c>
      <c r="AC454">
        <v>50717</v>
      </c>
      <c r="AE454">
        <v>107140</v>
      </c>
      <c r="AJ454" s="1">
        <v>0.50758114072398641</v>
      </c>
      <c r="AK454" s="1">
        <v>0.61571881752563096</v>
      </c>
      <c r="AL454" s="1">
        <v>0.56260558410731976</v>
      </c>
      <c r="AM454" s="2">
        <v>2012</v>
      </c>
      <c r="AN454">
        <v>98053</v>
      </c>
      <c r="AO454">
        <v>145019</v>
      </c>
      <c r="AP454">
        <v>0</v>
      </c>
      <c r="AQ454">
        <v>243072</v>
      </c>
      <c r="AR454" s="1">
        <v>0.40339076487625064</v>
      </c>
      <c r="AS454" s="1">
        <v>0.5966092351237493</v>
      </c>
      <c r="AT454">
        <v>0</v>
      </c>
      <c r="AU454">
        <v>1</v>
      </c>
      <c r="AX454">
        <v>145019</v>
      </c>
      <c r="AY454">
        <v>98053</v>
      </c>
      <c r="BA454">
        <v>145019</v>
      </c>
      <c r="BB454" s="1"/>
      <c r="BC454" s="1"/>
      <c r="BD454" s="1"/>
      <c r="BE454" s="1"/>
      <c r="BF454">
        <v>55027</v>
      </c>
      <c r="BG454">
        <v>92334</v>
      </c>
      <c r="BH454">
        <v>3635</v>
      </c>
      <c r="BI454">
        <v>150996</v>
      </c>
      <c r="BJ454" s="1">
        <v>0.36442687223502607</v>
      </c>
      <c r="BK454" s="1">
        <v>0.61149964237463239</v>
      </c>
      <c r="BL454" s="2">
        <v>0</v>
      </c>
      <c r="BM454" s="2">
        <v>1</v>
      </c>
    </row>
    <row r="455" spans="1:69" x14ac:dyDescent="0.25">
      <c r="A455" t="s">
        <v>373</v>
      </c>
      <c r="B455">
        <v>2008</v>
      </c>
      <c r="C455">
        <v>123242</v>
      </c>
      <c r="D455">
        <v>162635</v>
      </c>
      <c r="E455">
        <v>0</v>
      </c>
      <c r="F455">
        <v>285877</v>
      </c>
      <c r="G455" s="1">
        <v>0.43110148770275331</v>
      </c>
      <c r="H455" s="1">
        <v>0.56889851229724675</v>
      </c>
      <c r="I455">
        <v>0</v>
      </c>
      <c r="J455">
        <v>1</v>
      </c>
      <c r="K455">
        <v>162635</v>
      </c>
      <c r="L455">
        <v>123242</v>
      </c>
      <c r="N455">
        <v>162635</v>
      </c>
      <c r="S455" s="2">
        <v>2010</v>
      </c>
      <c r="T455">
        <v>0</v>
      </c>
      <c r="U455">
        <v>143655</v>
      </c>
      <c r="V455">
        <v>31704</v>
      </c>
      <c r="W455">
        <v>175359</v>
      </c>
      <c r="X455" s="1">
        <v>0</v>
      </c>
      <c r="Y455" s="1">
        <v>0.81920517338716581</v>
      </c>
      <c r="Z455">
        <v>0</v>
      </c>
      <c r="AA455">
        <v>1</v>
      </c>
      <c r="AB455">
        <v>143655</v>
      </c>
      <c r="AE455">
        <v>143655</v>
      </c>
      <c r="AJ455" s="1">
        <v>0</v>
      </c>
      <c r="AK455" s="1">
        <v>0.88329695330033509</v>
      </c>
      <c r="AL455" s="1">
        <v>0.61340716461974909</v>
      </c>
      <c r="AM455" s="2">
        <v>2012</v>
      </c>
      <c r="AN455">
        <v>85553</v>
      </c>
      <c r="AO455">
        <v>142793</v>
      </c>
      <c r="AP455">
        <v>0</v>
      </c>
      <c r="AQ455">
        <v>228346</v>
      </c>
      <c r="AR455" s="1">
        <v>0.374663887258809</v>
      </c>
      <c r="AS455" s="1">
        <v>0.62533611274119105</v>
      </c>
      <c r="AT455">
        <v>0</v>
      </c>
      <c r="AU455">
        <v>1</v>
      </c>
      <c r="AX455">
        <v>142793</v>
      </c>
      <c r="AY455">
        <v>85553</v>
      </c>
      <c r="BA455">
        <v>142793</v>
      </c>
      <c r="BB455" s="1"/>
      <c r="BC455" s="1"/>
      <c r="BD455" s="1"/>
      <c r="BE455" s="1"/>
      <c r="BF455">
        <v>49478</v>
      </c>
      <c r="BG455">
        <v>90606</v>
      </c>
      <c r="BH455">
        <v>3135</v>
      </c>
      <c r="BI455">
        <v>143219</v>
      </c>
      <c r="BJ455" s="1">
        <v>0.34547092215418346</v>
      </c>
      <c r="BK455" s="1">
        <v>0.6326395240854914</v>
      </c>
      <c r="BL455" s="2">
        <v>0</v>
      </c>
      <c r="BM455" s="2">
        <v>1</v>
      </c>
    </row>
    <row r="456" spans="1:69" x14ac:dyDescent="0.25">
      <c r="A456" t="s">
        <v>374</v>
      </c>
      <c r="B456">
        <v>2008</v>
      </c>
      <c r="C456">
        <v>70758</v>
      </c>
      <c r="D456">
        <v>207128</v>
      </c>
      <c r="E456">
        <v>7565</v>
      </c>
      <c r="F456">
        <v>285451</v>
      </c>
      <c r="G456" s="1">
        <v>0.24788142273104666</v>
      </c>
      <c r="H456" s="1">
        <v>0.72561665574827205</v>
      </c>
      <c r="I456">
        <v>0</v>
      </c>
      <c r="J456">
        <v>1</v>
      </c>
      <c r="K456">
        <v>207128</v>
      </c>
      <c r="L456">
        <v>78323</v>
      </c>
      <c r="N456">
        <v>207128</v>
      </c>
      <c r="S456" s="2">
        <v>2010</v>
      </c>
      <c r="T456">
        <v>34694</v>
      </c>
      <c r="U456">
        <v>161417</v>
      </c>
      <c r="V456">
        <v>4988</v>
      </c>
      <c r="W456">
        <v>201099</v>
      </c>
      <c r="X456" s="1">
        <v>0.17252199165585111</v>
      </c>
      <c r="Y456" s="1">
        <v>0.80267430469569712</v>
      </c>
      <c r="Z456">
        <v>0</v>
      </c>
      <c r="AA456">
        <v>1</v>
      </c>
      <c r="AB456">
        <v>161417</v>
      </c>
      <c r="AC456">
        <v>34694</v>
      </c>
      <c r="AE456">
        <v>161417</v>
      </c>
      <c r="AJ456" s="1">
        <v>0.49031911585969079</v>
      </c>
      <c r="AK456" s="1">
        <v>0.77931037812367232</v>
      </c>
      <c r="AL456" s="1">
        <v>0.70449569278089763</v>
      </c>
      <c r="AM456" s="2">
        <v>2012</v>
      </c>
      <c r="AN456">
        <v>51051</v>
      </c>
      <c r="AO456">
        <v>194043</v>
      </c>
      <c r="AP456">
        <v>5958</v>
      </c>
      <c r="AQ456">
        <v>251052</v>
      </c>
      <c r="AR456" s="1">
        <v>0.20334831031021461</v>
      </c>
      <c r="AS456" s="1">
        <v>0.77291955451460259</v>
      </c>
      <c r="AT456">
        <v>0</v>
      </c>
      <c r="AU456">
        <v>1</v>
      </c>
      <c r="AX456">
        <v>194043</v>
      </c>
      <c r="AY456">
        <v>57009</v>
      </c>
      <c r="BA456">
        <v>194043</v>
      </c>
      <c r="BB456" s="1"/>
      <c r="BC456" s="1"/>
      <c r="BD456" s="1"/>
      <c r="BE456" s="1"/>
      <c r="BF456">
        <v>0</v>
      </c>
      <c r="BG456">
        <v>125066</v>
      </c>
      <c r="BH456">
        <v>14947</v>
      </c>
      <c r="BI456">
        <v>140013</v>
      </c>
      <c r="BJ456" s="1">
        <v>0</v>
      </c>
      <c r="BK456" s="1">
        <v>0.89324562719176082</v>
      </c>
      <c r="BL456" s="2">
        <v>0</v>
      </c>
      <c r="BM456" s="2">
        <v>1</v>
      </c>
    </row>
    <row r="457" spans="1:69" x14ac:dyDescent="0.25">
      <c r="A457" t="s">
        <v>375</v>
      </c>
      <c r="B457">
        <v>2008</v>
      </c>
      <c r="C457">
        <v>143868</v>
      </c>
      <c r="D457">
        <v>0</v>
      </c>
      <c r="E457">
        <v>9760</v>
      </c>
      <c r="F457">
        <v>153628</v>
      </c>
      <c r="G457" s="1">
        <v>0.93646991433853199</v>
      </c>
      <c r="H457" s="1">
        <v>0</v>
      </c>
      <c r="I457">
        <v>1</v>
      </c>
      <c r="J457">
        <v>0</v>
      </c>
      <c r="K457">
        <v>143868</v>
      </c>
      <c r="L457">
        <v>9760</v>
      </c>
      <c r="M457">
        <v>143868</v>
      </c>
      <c r="S457" s="2">
        <v>2010</v>
      </c>
      <c r="T457">
        <v>80107</v>
      </c>
      <c r="U457">
        <v>24201</v>
      </c>
      <c r="V457">
        <v>0</v>
      </c>
      <c r="W457">
        <v>104308</v>
      </c>
      <c r="X457" s="1">
        <v>0.76798519768378259</v>
      </c>
      <c r="Y457" s="1">
        <v>0.23201480231621735</v>
      </c>
      <c r="Z457">
        <v>1</v>
      </c>
      <c r="AA457">
        <v>0</v>
      </c>
      <c r="AB457">
        <v>80107</v>
      </c>
      <c r="AC457">
        <v>24201</v>
      </c>
      <c r="AD457">
        <v>80107</v>
      </c>
      <c r="AJ457" s="1">
        <v>0.55680901937887506</v>
      </c>
      <c r="AK457" s="1"/>
      <c r="AL457" s="1">
        <v>0.67896477204676231</v>
      </c>
      <c r="AM457" s="2">
        <v>2012</v>
      </c>
      <c r="AN457">
        <v>144075</v>
      </c>
      <c r="AO457">
        <v>36139</v>
      </c>
      <c r="AP457">
        <v>0</v>
      </c>
      <c r="AQ457">
        <v>180214</v>
      </c>
      <c r="AR457" s="1">
        <v>0.79946619019610021</v>
      </c>
      <c r="AS457" s="1">
        <v>0.20053380980389982</v>
      </c>
      <c r="AT457">
        <v>1</v>
      </c>
      <c r="AU457">
        <v>0</v>
      </c>
      <c r="AX457">
        <v>144075</v>
      </c>
      <c r="AY457">
        <v>36139</v>
      </c>
      <c r="AZ457">
        <v>144075</v>
      </c>
      <c r="BB457" s="1"/>
      <c r="BC457" s="1"/>
      <c r="BD457" s="1"/>
      <c r="BE457" s="1"/>
      <c r="BF457">
        <v>78109</v>
      </c>
      <c r="BG457">
        <v>0</v>
      </c>
      <c r="BH457">
        <v>7894</v>
      </c>
      <c r="BI457">
        <v>86003</v>
      </c>
      <c r="BJ457" s="1">
        <v>0.90821250421496924</v>
      </c>
      <c r="BK457" s="1">
        <v>0</v>
      </c>
      <c r="BL457" s="2">
        <v>1</v>
      </c>
      <c r="BM457" s="2">
        <v>0</v>
      </c>
    </row>
    <row r="458" spans="1:69" x14ac:dyDescent="0.25">
      <c r="A458" t="s">
        <v>436</v>
      </c>
      <c r="B458">
        <v>2008</v>
      </c>
      <c r="C458">
        <v>129959797</v>
      </c>
      <c r="D458">
        <v>104353627</v>
      </c>
      <c r="E458">
        <v>4909136</v>
      </c>
      <c r="F458">
        <v>239222560</v>
      </c>
      <c r="G458" s="1">
        <v>0.54325895099525734</v>
      </c>
      <c r="H458" s="1">
        <v>0.43621984063710378</v>
      </c>
      <c r="I458">
        <v>512</v>
      </c>
      <c r="J458">
        <v>356</v>
      </c>
      <c r="K458">
        <v>158490463</v>
      </c>
      <c r="L458">
        <v>80732697</v>
      </c>
      <c r="M458">
        <v>92450280</v>
      </c>
      <c r="N458">
        <v>66040183</v>
      </c>
      <c r="O458" s="1">
        <v>0.58331762208303983</v>
      </c>
      <c r="P458" s="1">
        <v>0.41668237791696022</v>
      </c>
      <c r="Q458" s="1">
        <v>0.71137599576275112</v>
      </c>
      <c r="R458" s="1">
        <v>0.63284990563864163</v>
      </c>
      <c r="S458" s="2">
        <v>2010</v>
      </c>
      <c r="T458">
        <v>77945100</v>
      </c>
      <c r="U458">
        <v>89359895</v>
      </c>
      <c r="V458">
        <v>4030913</v>
      </c>
      <c r="W458">
        <v>171535908</v>
      </c>
      <c r="X458">
        <v>0.45439523950868643</v>
      </c>
      <c r="Y458">
        <v>0.52093987808080389</v>
      </c>
      <c r="Z458">
        <v>386</v>
      </c>
      <c r="AA458">
        <v>482</v>
      </c>
      <c r="AB458">
        <v>108702779</v>
      </c>
      <c r="AC458">
        <v>58602592</v>
      </c>
      <c r="AD458">
        <v>44483096</v>
      </c>
      <c r="AE458">
        <v>64219683</v>
      </c>
      <c r="AF458" s="1">
        <v>0.40921765210804778</v>
      </c>
      <c r="AG458" s="1">
        <v>0.59078234789195228</v>
      </c>
      <c r="AH458" s="1">
        <v>0.57069778600579124</v>
      </c>
      <c r="AI458" s="1">
        <v>0.71866336682691934</v>
      </c>
      <c r="AJ458" t="e">
        <v>#DIV/0!</v>
      </c>
      <c r="AK458" t="e">
        <v>#DIV/0!</v>
      </c>
      <c r="AL458">
        <v>603.00820556432518</v>
      </c>
      <c r="AM458" s="2">
        <v>2012</v>
      </c>
      <c r="AN458">
        <v>115837323</v>
      </c>
      <c r="AO458">
        <v>112849312</v>
      </c>
      <c r="AP458">
        <v>5196217</v>
      </c>
      <c r="AQ458">
        <v>233882852</v>
      </c>
      <c r="AR458" s="1">
        <v>0.49527924774921078</v>
      </c>
      <c r="AS458" s="1">
        <v>0.48250357405424488</v>
      </c>
      <c r="AT458">
        <v>398</v>
      </c>
      <c r="AU458">
        <v>467</v>
      </c>
      <c r="BB458" s="1"/>
      <c r="BC458" s="1"/>
      <c r="BD458" s="1"/>
      <c r="BE458" s="1"/>
      <c r="BF458">
        <v>72517562</v>
      </c>
      <c r="BG458">
        <v>79099663</v>
      </c>
      <c r="BH458">
        <v>5162544</v>
      </c>
      <c r="BI458">
        <v>156779769</v>
      </c>
      <c r="BJ458" s="1">
        <v>0.46254413093311803</v>
      </c>
      <c r="BK458" s="1">
        <v>0.5045272327196757</v>
      </c>
      <c r="BL458">
        <v>377</v>
      </c>
      <c r="BM458">
        <v>486</v>
      </c>
      <c r="BN458"/>
      <c r="BO458"/>
      <c r="BP458"/>
      <c r="BQ458"/>
    </row>
    <row r="459" spans="1:69" x14ac:dyDescent="0.25">
      <c r="A459" t="s">
        <v>399</v>
      </c>
      <c r="B459">
        <v>2008</v>
      </c>
      <c r="C459">
        <v>92469</v>
      </c>
      <c r="D459">
        <v>196799</v>
      </c>
      <c r="E459">
        <v>14157</v>
      </c>
      <c r="F459">
        <v>303425</v>
      </c>
      <c r="G459" s="1">
        <v>0.30475076213232266</v>
      </c>
      <c r="H459" s="1">
        <v>0.64859190903847741</v>
      </c>
      <c r="I459">
        <v>0</v>
      </c>
      <c r="J459">
        <v>1</v>
      </c>
      <c r="K459">
        <v>196799</v>
      </c>
      <c r="L459">
        <v>106626</v>
      </c>
      <c r="N459">
        <v>196799</v>
      </c>
      <c r="S459" s="2">
        <v>2010</v>
      </c>
      <c r="T459">
        <v>46765</v>
      </c>
      <c r="U459">
        <v>135247</v>
      </c>
      <c r="V459">
        <v>13450</v>
      </c>
      <c r="W459">
        <v>195462</v>
      </c>
      <c r="X459" s="1">
        <v>0.23925366567414638</v>
      </c>
      <c r="Y459" s="1">
        <v>0.69193500526956642</v>
      </c>
      <c r="Z459">
        <v>0</v>
      </c>
      <c r="AA459">
        <v>1</v>
      </c>
      <c r="AB459">
        <v>135247</v>
      </c>
      <c r="AC459">
        <v>46765</v>
      </c>
      <c r="AE459">
        <v>135247</v>
      </c>
      <c r="AJ459" s="1">
        <v>0.50573705782478451</v>
      </c>
      <c r="AK459" s="1">
        <v>0.68723418310052387</v>
      </c>
      <c r="AL459" s="1">
        <v>0.64418554832330888</v>
      </c>
      <c r="AM459" s="2">
        <v>2012</v>
      </c>
      <c r="AN459">
        <v>60611</v>
      </c>
      <c r="AO459">
        <v>175487</v>
      </c>
      <c r="AP459">
        <v>9430</v>
      </c>
      <c r="AQ459">
        <v>245528</v>
      </c>
      <c r="AR459" s="1">
        <v>0.24685982861425174</v>
      </c>
      <c r="AS459" s="1">
        <v>0.71473314652503994</v>
      </c>
      <c r="AT459">
        <v>0</v>
      </c>
      <c r="AU459">
        <v>1</v>
      </c>
      <c r="AX459">
        <v>175487</v>
      </c>
      <c r="AY459">
        <v>70041</v>
      </c>
      <c r="BA459">
        <v>175487</v>
      </c>
      <c r="BB459" s="1"/>
      <c r="BC459" s="1"/>
      <c r="BD459" s="1"/>
      <c r="BE459" s="1"/>
      <c r="BF459">
        <v>31668</v>
      </c>
      <c r="BG459">
        <v>70240</v>
      </c>
      <c r="BH459">
        <v>7479</v>
      </c>
      <c r="BI459">
        <v>109387</v>
      </c>
      <c r="BJ459" s="1">
        <v>0.28950423724939894</v>
      </c>
      <c r="BK459" s="1">
        <v>0.64212383555632757</v>
      </c>
      <c r="BL459" s="2">
        <v>0</v>
      </c>
      <c r="BM459" s="2">
        <v>1</v>
      </c>
    </row>
    <row r="460" spans="1:69" x14ac:dyDescent="0.25">
      <c r="A460" t="s">
        <v>400</v>
      </c>
      <c r="B460">
        <v>2008</v>
      </c>
      <c r="C460">
        <v>220666</v>
      </c>
      <c r="D460">
        <v>120083</v>
      </c>
      <c r="E460">
        <v>0</v>
      </c>
      <c r="F460">
        <v>340749</v>
      </c>
      <c r="G460" s="1">
        <v>0.64759104208669727</v>
      </c>
      <c r="H460" s="1">
        <v>0.35240895791330273</v>
      </c>
      <c r="I460">
        <v>1</v>
      </c>
      <c r="J460">
        <v>0</v>
      </c>
      <c r="K460">
        <v>220666</v>
      </c>
      <c r="L460">
        <v>120083</v>
      </c>
      <c r="M460">
        <v>220666</v>
      </c>
      <c r="S460" s="2">
        <v>2010</v>
      </c>
      <c r="T460">
        <v>127151</v>
      </c>
      <c r="U460">
        <v>116001</v>
      </c>
      <c r="V460">
        <v>0</v>
      </c>
      <c r="W460">
        <v>243152</v>
      </c>
      <c r="X460" s="1">
        <v>0.52292804500888335</v>
      </c>
      <c r="Y460" s="1">
        <v>0.47707195499111665</v>
      </c>
      <c r="Z460">
        <v>1</v>
      </c>
      <c r="AA460">
        <v>0</v>
      </c>
      <c r="AB460">
        <v>127151</v>
      </c>
      <c r="AC460">
        <v>116001</v>
      </c>
      <c r="AD460">
        <v>127151</v>
      </c>
      <c r="AJ460" s="1">
        <v>0.57621473176656124</v>
      </c>
      <c r="AK460" s="1">
        <v>0.96600684526535818</v>
      </c>
      <c r="AL460" s="1">
        <v>0.71358096428749607</v>
      </c>
      <c r="AM460" s="2">
        <v>2012</v>
      </c>
      <c r="AN460">
        <v>83176</v>
      </c>
      <c r="AO460">
        <v>154523</v>
      </c>
      <c r="AP460">
        <v>5051</v>
      </c>
      <c r="AQ460">
        <v>242750</v>
      </c>
      <c r="AR460" s="1">
        <v>0.34264057672502574</v>
      </c>
      <c r="AS460" s="1">
        <v>0.63655200823892899</v>
      </c>
      <c r="AT460">
        <v>0</v>
      </c>
      <c r="AU460">
        <v>1</v>
      </c>
      <c r="AX460">
        <v>154523</v>
      </c>
      <c r="AY460">
        <v>88227</v>
      </c>
      <c r="BA460">
        <v>154523</v>
      </c>
      <c r="BB460" s="1"/>
      <c r="BC460" s="1"/>
      <c r="BD460" s="1"/>
      <c r="BE460" s="1"/>
      <c r="BF460">
        <v>42356</v>
      </c>
      <c r="BG460">
        <v>76966</v>
      </c>
      <c r="BH460">
        <v>8195</v>
      </c>
      <c r="BI460">
        <v>127517</v>
      </c>
      <c r="BJ460" s="1">
        <v>0.33215963361747847</v>
      </c>
      <c r="BK460" s="1">
        <v>0.60357442537073491</v>
      </c>
      <c r="BL460" s="2">
        <v>0</v>
      </c>
      <c r="BM460" s="2">
        <v>1</v>
      </c>
    </row>
    <row r="461" spans="1:69" x14ac:dyDescent="0.25">
      <c r="A461" t="s">
        <v>401</v>
      </c>
      <c r="B461">
        <v>2008</v>
      </c>
      <c r="C461">
        <v>80626</v>
      </c>
      <c r="D461">
        <v>187035</v>
      </c>
      <c r="E461">
        <v>17408</v>
      </c>
      <c r="F461">
        <v>285069</v>
      </c>
      <c r="G461" s="1">
        <v>0.28282977103788909</v>
      </c>
      <c r="H461" s="1">
        <v>0.65610431158772087</v>
      </c>
      <c r="I461">
        <v>0</v>
      </c>
      <c r="J461">
        <v>1</v>
      </c>
      <c r="K461">
        <v>187035</v>
      </c>
      <c r="L461">
        <v>98034</v>
      </c>
      <c r="N461">
        <v>187035</v>
      </c>
      <c r="S461" s="2">
        <v>2010</v>
      </c>
      <c r="T461">
        <v>44320</v>
      </c>
      <c r="U461">
        <v>139721</v>
      </c>
      <c r="V461">
        <v>0</v>
      </c>
      <c r="W461">
        <v>184041</v>
      </c>
      <c r="X461" s="1">
        <v>0.24081590515156948</v>
      </c>
      <c r="Y461" s="1">
        <v>0.75918409484843052</v>
      </c>
      <c r="Z461">
        <v>0</v>
      </c>
      <c r="AA461">
        <v>1</v>
      </c>
      <c r="AB461">
        <v>139721</v>
      </c>
      <c r="AC461">
        <v>44320</v>
      </c>
      <c r="AE461">
        <v>139721</v>
      </c>
      <c r="AJ461" s="1">
        <v>0.54969860838935336</v>
      </c>
      <c r="AK461" s="1">
        <v>0.74703130430133402</v>
      </c>
      <c r="AL461" s="1">
        <v>0.64560159119371097</v>
      </c>
      <c r="AM461" s="2">
        <v>2012</v>
      </c>
      <c r="AN461">
        <v>60719</v>
      </c>
      <c r="AO461">
        <v>198828</v>
      </c>
      <c r="AP461">
        <v>0</v>
      </c>
      <c r="AQ461">
        <v>259547</v>
      </c>
      <c r="AR461" s="1">
        <v>0.23394221470485113</v>
      </c>
      <c r="AS461" s="1">
        <v>0.7660577852951489</v>
      </c>
      <c r="AT461">
        <v>0</v>
      </c>
      <c r="AU461">
        <v>1</v>
      </c>
      <c r="AX461">
        <v>198828</v>
      </c>
      <c r="AY461">
        <v>60719</v>
      </c>
      <c r="BA461">
        <v>198828</v>
      </c>
      <c r="BB461" s="1"/>
      <c r="BC461" s="1"/>
      <c r="BD461" s="1"/>
      <c r="BE461" s="1"/>
      <c r="BF461">
        <v>29575</v>
      </c>
      <c r="BG461">
        <v>94571</v>
      </c>
      <c r="BH461">
        <v>6571</v>
      </c>
      <c r="BI461">
        <v>130717</v>
      </c>
      <c r="BJ461" s="1">
        <v>0.22625213246938042</v>
      </c>
      <c r="BK461" s="1">
        <v>0.72347896601054185</v>
      </c>
      <c r="BL461" s="2">
        <v>0</v>
      </c>
      <c r="BM461" s="2">
        <v>1</v>
      </c>
    </row>
    <row r="462" spans="1:69" x14ac:dyDescent="0.25">
      <c r="A462" t="s">
        <v>509</v>
      </c>
      <c r="B462">
        <v>2008</v>
      </c>
      <c r="S462" s="2">
        <v>2010</v>
      </c>
      <c r="AM462" s="2">
        <v>2012</v>
      </c>
      <c r="AN462">
        <v>119803</v>
      </c>
      <c r="AO462">
        <v>119035</v>
      </c>
      <c r="AP462">
        <v>6439</v>
      </c>
      <c r="AQ462">
        <v>245277</v>
      </c>
      <c r="AR462" s="1">
        <v>0.48843960094097694</v>
      </c>
      <c r="AS462" s="1">
        <v>0.48530844718420396</v>
      </c>
      <c r="AT462">
        <v>1</v>
      </c>
      <c r="AU462">
        <v>0</v>
      </c>
      <c r="AX462">
        <v>119803</v>
      </c>
      <c r="AY462">
        <v>119035</v>
      </c>
      <c r="AZ462">
        <v>119803</v>
      </c>
      <c r="BB462" s="1"/>
      <c r="BC462" s="1"/>
      <c r="BD462" s="1"/>
      <c r="BE462" s="1"/>
      <c r="BF462">
        <v>60165</v>
      </c>
      <c r="BG462">
        <v>64390</v>
      </c>
      <c r="BH462">
        <v>4132</v>
      </c>
      <c r="BI462">
        <v>128687</v>
      </c>
      <c r="BJ462" s="1">
        <v>0.46752974270905373</v>
      </c>
      <c r="BK462" s="1">
        <v>0.5003613418604832</v>
      </c>
      <c r="BL462" s="2">
        <v>0</v>
      </c>
      <c r="BM462" s="2">
        <v>1</v>
      </c>
    </row>
    <row r="463" spans="1:69" x14ac:dyDescent="0.25">
      <c r="A463" t="s">
        <v>403</v>
      </c>
      <c r="B463">
        <v>2008</v>
      </c>
      <c r="C463">
        <v>150432</v>
      </c>
      <c r="D463">
        <v>203839</v>
      </c>
      <c r="E463">
        <v>0</v>
      </c>
      <c r="F463">
        <v>354271</v>
      </c>
      <c r="G463" s="1">
        <v>0.42462408721007366</v>
      </c>
      <c r="H463" s="1">
        <v>0.57537591278992639</v>
      </c>
      <c r="I463">
        <v>0</v>
      </c>
      <c r="J463">
        <v>1</v>
      </c>
      <c r="K463">
        <v>203839</v>
      </c>
      <c r="L463">
        <v>150432</v>
      </c>
      <c r="N463">
        <v>203839</v>
      </c>
      <c r="S463" s="2">
        <v>2010</v>
      </c>
      <c r="T463">
        <v>73824</v>
      </c>
      <c r="U463">
        <v>135564</v>
      </c>
      <c r="V463">
        <v>0</v>
      </c>
      <c r="W463">
        <v>209388</v>
      </c>
      <c r="X463" s="1">
        <v>0.35257034787093816</v>
      </c>
      <c r="Y463" s="1">
        <v>0.64742965212906178</v>
      </c>
      <c r="Z463">
        <v>0</v>
      </c>
      <c r="AA463">
        <v>1</v>
      </c>
      <c r="AB463">
        <v>135564</v>
      </c>
      <c r="AC463">
        <v>73824</v>
      </c>
      <c r="AE463">
        <v>135564</v>
      </c>
      <c r="AJ463" s="1">
        <v>0.49074664964901082</v>
      </c>
      <c r="AK463" s="1">
        <v>0.66505428303710279</v>
      </c>
      <c r="AL463" s="1">
        <v>0.59103906331593614</v>
      </c>
      <c r="AM463" s="2">
        <v>2012</v>
      </c>
      <c r="AN463">
        <v>147036</v>
      </c>
      <c r="AO463">
        <v>200845</v>
      </c>
      <c r="AP463">
        <v>8308</v>
      </c>
      <c r="AQ463">
        <v>356189</v>
      </c>
      <c r="AR463" s="1">
        <v>0.41280331509395291</v>
      </c>
      <c r="AS463" s="1">
        <v>0.56387198930904658</v>
      </c>
      <c r="AT463">
        <v>0</v>
      </c>
      <c r="AU463">
        <v>1</v>
      </c>
      <c r="AX463">
        <v>200845</v>
      </c>
      <c r="AY463">
        <v>155344</v>
      </c>
      <c r="BA463">
        <v>200845</v>
      </c>
      <c r="BB463" s="1"/>
      <c r="BC463" s="1"/>
      <c r="BD463" s="1"/>
      <c r="BE463" s="1"/>
      <c r="BF463">
        <v>72059</v>
      </c>
      <c r="BG463">
        <v>131861</v>
      </c>
      <c r="BH463">
        <v>5701</v>
      </c>
      <c r="BI463">
        <v>209621</v>
      </c>
      <c r="BJ463" s="1">
        <v>0.34375849747878312</v>
      </c>
      <c r="BK463" s="1">
        <v>0.62904479990077333</v>
      </c>
      <c r="BL463" s="2">
        <v>0</v>
      </c>
      <c r="BM463" s="2">
        <v>1</v>
      </c>
    </row>
    <row r="464" spans="1:69" x14ac:dyDescent="0.25">
      <c r="A464" t="s">
        <v>412</v>
      </c>
      <c r="B464">
        <v>2008</v>
      </c>
      <c r="C464">
        <v>147357</v>
      </c>
      <c r="D464">
        <v>223140</v>
      </c>
      <c r="E464">
        <v>8457</v>
      </c>
      <c r="F464">
        <v>378954</v>
      </c>
      <c r="G464" s="1">
        <v>0.38885194509096088</v>
      </c>
      <c r="H464" s="1">
        <v>0.5888313621178296</v>
      </c>
      <c r="I464">
        <v>0</v>
      </c>
      <c r="J464">
        <v>1</v>
      </c>
      <c r="K464">
        <v>223140</v>
      </c>
      <c r="L464">
        <v>155814</v>
      </c>
      <c r="N464">
        <v>223140</v>
      </c>
      <c r="S464" s="2">
        <v>2010</v>
      </c>
      <c r="T464">
        <v>72604</v>
      </c>
      <c r="U464">
        <v>131116</v>
      </c>
      <c r="V464">
        <v>4607</v>
      </c>
      <c r="W464">
        <v>208327</v>
      </c>
      <c r="X464" s="1">
        <v>0.34850979469775883</v>
      </c>
      <c r="Y464" s="1">
        <v>0.62937593302836403</v>
      </c>
      <c r="Z464">
        <v>0</v>
      </c>
      <c r="AA464">
        <v>1</v>
      </c>
      <c r="AB464">
        <v>131116</v>
      </c>
      <c r="AC464">
        <v>72604</v>
      </c>
      <c r="AE464">
        <v>131116</v>
      </c>
      <c r="AJ464" s="1">
        <v>0.49270818488432855</v>
      </c>
      <c r="AK464" s="1">
        <v>0.58759523169310746</v>
      </c>
      <c r="AL464" s="1">
        <v>0.54974218506731687</v>
      </c>
      <c r="AM464" s="2">
        <v>2012</v>
      </c>
      <c r="AN464">
        <v>142024</v>
      </c>
      <c r="AO464">
        <v>214038</v>
      </c>
      <c r="AP464">
        <v>9855</v>
      </c>
      <c r="AQ464">
        <v>365917</v>
      </c>
      <c r="AR464" s="1">
        <v>0.38813173479231627</v>
      </c>
      <c r="AS464" s="1">
        <v>0.58493592809298278</v>
      </c>
      <c r="AT464">
        <v>0</v>
      </c>
      <c r="AU464">
        <v>1</v>
      </c>
      <c r="AX464">
        <v>214038</v>
      </c>
      <c r="AY464">
        <v>151879</v>
      </c>
      <c r="BA464">
        <v>214038</v>
      </c>
      <c r="BB464" s="1"/>
      <c r="BC464" s="1"/>
      <c r="BD464" s="1"/>
      <c r="BE464" s="1"/>
      <c r="BF464">
        <v>89957</v>
      </c>
      <c r="BG464">
        <v>125914</v>
      </c>
      <c r="BH464">
        <v>7639</v>
      </c>
      <c r="BI464">
        <v>223510</v>
      </c>
      <c r="BJ464" s="1">
        <v>0.40247416222987786</v>
      </c>
      <c r="BK464" s="1">
        <v>0.56334839604491971</v>
      </c>
      <c r="BL464" s="2">
        <v>0</v>
      </c>
      <c r="BM464" s="2">
        <v>1</v>
      </c>
    </row>
    <row r="465" spans="1:65" x14ac:dyDescent="0.25">
      <c r="A465" t="s">
        <v>413</v>
      </c>
      <c r="B465">
        <v>2008</v>
      </c>
      <c r="C465">
        <v>196598</v>
      </c>
      <c r="D465">
        <v>154758</v>
      </c>
      <c r="E465">
        <v>7271</v>
      </c>
      <c r="F465">
        <v>358627</v>
      </c>
      <c r="G465" s="1">
        <v>0.54819631539175806</v>
      </c>
      <c r="H465" s="1">
        <v>0.43152913751613792</v>
      </c>
      <c r="I465">
        <v>1</v>
      </c>
      <c r="J465">
        <v>0</v>
      </c>
      <c r="K465">
        <v>196598</v>
      </c>
      <c r="L465">
        <v>162029</v>
      </c>
      <c r="M465">
        <v>196598</v>
      </c>
      <c r="S465" s="2">
        <v>2010</v>
      </c>
      <c r="T465">
        <v>111720</v>
      </c>
      <c r="U465">
        <v>110739</v>
      </c>
      <c r="V465">
        <v>0</v>
      </c>
      <c r="W465">
        <v>222459</v>
      </c>
      <c r="X465" s="1">
        <v>0.50220490067832724</v>
      </c>
      <c r="Y465" s="1">
        <v>0.49779509932167276</v>
      </c>
      <c r="Z465">
        <v>1</v>
      </c>
      <c r="AA465">
        <v>0</v>
      </c>
      <c r="AB465">
        <v>111720</v>
      </c>
      <c r="AC465">
        <v>110739</v>
      </c>
      <c r="AD465">
        <v>111720</v>
      </c>
      <c r="AJ465" s="1">
        <v>0.56826620820150764</v>
      </c>
      <c r="AK465" s="1">
        <v>0.71556236188113054</v>
      </c>
      <c r="AL465" s="1">
        <v>0.62030745035928692</v>
      </c>
      <c r="AM465" s="2">
        <v>2012</v>
      </c>
      <c r="AN465">
        <v>202606</v>
      </c>
      <c r="AO465">
        <v>117902</v>
      </c>
      <c r="AP465">
        <v>0</v>
      </c>
      <c r="AQ465">
        <v>320508</v>
      </c>
      <c r="AR465" s="1">
        <v>0.63214022738901998</v>
      </c>
      <c r="AS465" s="1">
        <v>0.36785977261098007</v>
      </c>
      <c r="AT465">
        <v>1</v>
      </c>
      <c r="AU465">
        <v>0</v>
      </c>
      <c r="AX465">
        <v>202606</v>
      </c>
      <c r="AY465">
        <v>117902</v>
      </c>
      <c r="AZ465">
        <v>202606</v>
      </c>
      <c r="BB465" s="1"/>
      <c r="BC465" s="1"/>
      <c r="BD465" s="1"/>
      <c r="BE465" s="1"/>
      <c r="BF465">
        <v>106780</v>
      </c>
      <c r="BG465">
        <v>75796</v>
      </c>
      <c r="BH465">
        <v>5229</v>
      </c>
      <c r="BI465">
        <v>187805</v>
      </c>
      <c r="BJ465" s="1">
        <v>0.56856846196853117</v>
      </c>
      <c r="BK465" s="1">
        <v>0.40358882883842284</v>
      </c>
      <c r="BL465" s="2">
        <v>1</v>
      </c>
      <c r="BM465" s="2">
        <v>0</v>
      </c>
    </row>
    <row r="466" spans="1:65" x14ac:dyDescent="0.25">
      <c r="A466" t="s">
        <v>404</v>
      </c>
      <c r="B466">
        <v>2008</v>
      </c>
      <c r="C466">
        <v>141857</v>
      </c>
      <c r="D466">
        <v>128486</v>
      </c>
      <c r="E466">
        <v>0</v>
      </c>
      <c r="F466">
        <v>270343</v>
      </c>
      <c r="G466" s="1">
        <v>0.52472969523901114</v>
      </c>
      <c r="H466" s="1">
        <v>0.4752703047609888</v>
      </c>
      <c r="I466">
        <v>1</v>
      </c>
      <c r="J466">
        <v>0</v>
      </c>
      <c r="K466">
        <v>141857</v>
      </c>
      <c r="L466">
        <v>128486</v>
      </c>
      <c r="M466">
        <v>141857</v>
      </c>
      <c r="S466" s="2">
        <v>2010</v>
      </c>
      <c r="T466">
        <v>70591</v>
      </c>
      <c r="U466">
        <v>88340</v>
      </c>
      <c r="V466">
        <v>7194</v>
      </c>
      <c r="W466">
        <v>166125</v>
      </c>
      <c r="X466" s="1">
        <v>0.42492701279157263</v>
      </c>
      <c r="Y466" s="1">
        <v>0.53176824680210688</v>
      </c>
      <c r="Z466">
        <v>0</v>
      </c>
      <c r="AA466">
        <v>1</v>
      </c>
      <c r="AB466">
        <v>88340</v>
      </c>
      <c r="AC466">
        <v>70591</v>
      </c>
      <c r="AE466">
        <v>88340</v>
      </c>
      <c r="AJ466" s="1">
        <v>0.49762084352552216</v>
      </c>
      <c r="AK466" s="1">
        <v>0.68754572482605114</v>
      </c>
      <c r="AL466" s="1">
        <v>0.6144971388199435</v>
      </c>
      <c r="AM466" s="2">
        <v>2012</v>
      </c>
      <c r="AN466">
        <v>142548</v>
      </c>
      <c r="AO466">
        <v>166231</v>
      </c>
      <c r="AP466">
        <v>0</v>
      </c>
      <c r="AQ466">
        <v>308779</v>
      </c>
      <c r="AR466" s="1">
        <v>0.4616505656148896</v>
      </c>
      <c r="AS466" s="1">
        <v>0.5383494343851104</v>
      </c>
      <c r="AT466">
        <v>0</v>
      </c>
      <c r="AU466">
        <v>1</v>
      </c>
      <c r="AX466">
        <v>166231</v>
      </c>
      <c r="AY466">
        <v>142548</v>
      </c>
      <c r="BA466">
        <v>166231</v>
      </c>
      <c r="BB466" s="1"/>
      <c r="BC466" s="1"/>
      <c r="BD466" s="1"/>
      <c r="BE466" s="1"/>
      <c r="BF466">
        <v>71178</v>
      </c>
      <c r="BG466">
        <v>101558</v>
      </c>
      <c r="BH466">
        <v>324</v>
      </c>
      <c r="BI466">
        <v>173060</v>
      </c>
      <c r="BJ466" s="1">
        <v>0.41129088177510692</v>
      </c>
      <c r="BK466" s="1">
        <v>0.58683693516699409</v>
      </c>
      <c r="BL466" s="2">
        <v>0</v>
      </c>
      <c r="BM466" s="2">
        <v>1</v>
      </c>
    </row>
    <row r="467" spans="1:65" x14ac:dyDescent="0.25">
      <c r="A467" t="s">
        <v>405</v>
      </c>
      <c r="B467">
        <v>2008</v>
      </c>
      <c r="C467">
        <v>239911</v>
      </c>
      <c r="D467">
        <v>0</v>
      </c>
      <c r="E467">
        <v>0</v>
      </c>
      <c r="F467">
        <v>239911</v>
      </c>
      <c r="G467" s="1">
        <v>1</v>
      </c>
      <c r="H467" s="1">
        <v>0</v>
      </c>
      <c r="I467">
        <v>1</v>
      </c>
      <c r="J467">
        <v>0</v>
      </c>
      <c r="K467">
        <v>239911</v>
      </c>
      <c r="M467">
        <v>239911</v>
      </c>
      <c r="S467" s="2">
        <v>2010</v>
      </c>
      <c r="T467">
        <v>114754</v>
      </c>
      <c r="U467">
        <v>44553</v>
      </c>
      <c r="V467">
        <v>0</v>
      </c>
      <c r="W467">
        <v>159307</v>
      </c>
      <c r="X467" s="1">
        <v>0.72033243988023121</v>
      </c>
      <c r="Y467" s="1">
        <v>0.27966756011976873</v>
      </c>
      <c r="Z467">
        <v>1</v>
      </c>
      <c r="AA467">
        <v>0</v>
      </c>
      <c r="AB467">
        <v>114754</v>
      </c>
      <c r="AC467">
        <v>44553</v>
      </c>
      <c r="AD467">
        <v>114754</v>
      </c>
      <c r="AJ467" s="1">
        <v>0.47831904331189484</v>
      </c>
      <c r="AK467" s="1"/>
      <c r="AL467" s="1">
        <v>0.66402540942266086</v>
      </c>
      <c r="AM467" s="2">
        <v>2012</v>
      </c>
      <c r="AN467">
        <v>259199</v>
      </c>
      <c r="AO467">
        <v>58931</v>
      </c>
      <c r="AP467">
        <v>0</v>
      </c>
      <c r="AQ467">
        <v>318130</v>
      </c>
      <c r="AR467" s="1">
        <v>0.81475811775060514</v>
      </c>
      <c r="AS467" s="1">
        <v>0.18524188224939489</v>
      </c>
      <c r="AT467">
        <v>1</v>
      </c>
      <c r="AU467">
        <v>0</v>
      </c>
      <c r="AX467">
        <v>259199</v>
      </c>
      <c r="AY467">
        <v>58931</v>
      </c>
      <c r="AZ467">
        <v>259199</v>
      </c>
      <c r="BB467" s="1"/>
      <c r="BC467" s="1"/>
      <c r="BD467" s="1"/>
      <c r="BE467" s="1"/>
      <c r="BF467">
        <v>139197</v>
      </c>
      <c r="BG467">
        <v>0</v>
      </c>
      <c r="BH467">
        <v>8205</v>
      </c>
      <c r="BI467">
        <v>147402</v>
      </c>
      <c r="BJ467" s="1">
        <v>0.94433589774901294</v>
      </c>
      <c r="BK467" s="1">
        <v>0</v>
      </c>
      <c r="BL467" s="2">
        <v>1</v>
      </c>
      <c r="BM467" s="2">
        <v>0</v>
      </c>
    </row>
    <row r="468" spans="1:65" x14ac:dyDescent="0.25">
      <c r="A468" t="s">
        <v>406</v>
      </c>
      <c r="B468">
        <v>2008</v>
      </c>
      <c r="C468">
        <v>135041</v>
      </c>
      <c r="D468">
        <v>199075</v>
      </c>
      <c r="E468">
        <v>0</v>
      </c>
      <c r="F468">
        <v>334116</v>
      </c>
      <c r="G468" s="1">
        <v>0.40417399944929305</v>
      </c>
      <c r="H468" s="1">
        <v>0.59582600055070689</v>
      </c>
      <c r="I468">
        <v>0</v>
      </c>
      <c r="J468">
        <v>1</v>
      </c>
      <c r="K468">
        <v>199075</v>
      </c>
      <c r="L468">
        <v>135041</v>
      </c>
      <c r="N468">
        <v>199075</v>
      </c>
      <c r="S468" s="2">
        <v>2010</v>
      </c>
      <c r="T468">
        <v>74298</v>
      </c>
      <c r="U468">
        <v>123659</v>
      </c>
      <c r="V468">
        <v>0</v>
      </c>
      <c r="W468">
        <v>197957</v>
      </c>
      <c r="X468" s="1">
        <v>0.37532393398566355</v>
      </c>
      <c r="Y468" s="1">
        <v>0.62467606601433645</v>
      </c>
      <c r="Z468">
        <v>0</v>
      </c>
      <c r="AA468">
        <v>1</v>
      </c>
      <c r="AB468">
        <v>123659</v>
      </c>
      <c r="AC468">
        <v>74298</v>
      </c>
      <c r="AE468">
        <v>123659</v>
      </c>
      <c r="AJ468" s="1">
        <v>0.55018846128212917</v>
      </c>
      <c r="AK468" s="1">
        <v>0.62116790154464396</v>
      </c>
      <c r="AL468" s="1">
        <v>0.59247985729507113</v>
      </c>
      <c r="AM468" s="2">
        <v>2012</v>
      </c>
      <c r="AN468">
        <v>150190</v>
      </c>
      <c r="AO468">
        <v>199292</v>
      </c>
      <c r="AP468">
        <v>0</v>
      </c>
      <c r="AQ468">
        <v>349482</v>
      </c>
      <c r="AR468" s="1">
        <v>0.42975031618223541</v>
      </c>
      <c r="AS468" s="1">
        <v>0.57024968381776453</v>
      </c>
      <c r="AT468">
        <v>0</v>
      </c>
      <c r="AU468">
        <v>1</v>
      </c>
      <c r="AX468">
        <v>199292</v>
      </c>
      <c r="AY468">
        <v>150190</v>
      </c>
      <c r="BA468">
        <v>199292</v>
      </c>
      <c r="BB468" s="1"/>
      <c r="BC468" s="1"/>
      <c r="BD468" s="1"/>
      <c r="BE468" s="1"/>
      <c r="BF468">
        <v>75270</v>
      </c>
      <c r="BG468">
        <v>120684</v>
      </c>
      <c r="BH468">
        <v>4684</v>
      </c>
      <c r="BI468">
        <v>200638</v>
      </c>
      <c r="BJ468" s="1">
        <v>0.37515326109710023</v>
      </c>
      <c r="BK468" s="1">
        <v>0.6015012111364747</v>
      </c>
      <c r="BL468" s="2">
        <v>0</v>
      </c>
      <c r="BM468" s="2">
        <v>1</v>
      </c>
    </row>
    <row r="469" spans="1:65" x14ac:dyDescent="0.25">
      <c r="A469" t="s">
        <v>407</v>
      </c>
      <c r="B469">
        <v>2008</v>
      </c>
      <c r="C469">
        <v>158810</v>
      </c>
      <c r="D469">
        <v>158083</v>
      </c>
      <c r="E469">
        <v>0</v>
      </c>
      <c r="F469">
        <v>316893</v>
      </c>
      <c r="G469" s="1">
        <v>0.50114707488016463</v>
      </c>
      <c r="H469" s="1">
        <v>0.49885292511983542</v>
      </c>
      <c r="I469">
        <v>1</v>
      </c>
      <c r="J469">
        <v>0</v>
      </c>
      <c r="K469">
        <v>158810</v>
      </c>
      <c r="L469">
        <v>158083</v>
      </c>
      <c r="M469">
        <v>158810</v>
      </c>
      <c r="S469" s="2">
        <v>2010</v>
      </c>
      <c r="T469">
        <v>110562</v>
      </c>
      <c r="U469">
        <v>119560</v>
      </c>
      <c r="V469">
        <v>4992</v>
      </c>
      <c r="W469">
        <v>235114</v>
      </c>
      <c r="X469" s="1">
        <v>0.47024847520777158</v>
      </c>
      <c r="Y469" s="1">
        <v>0.508519271502335</v>
      </c>
      <c r="Z469">
        <v>0</v>
      </c>
      <c r="AA469">
        <v>1</v>
      </c>
      <c r="AB469">
        <v>119560</v>
      </c>
      <c r="AC469">
        <v>110562</v>
      </c>
      <c r="AE469">
        <v>119560</v>
      </c>
      <c r="AJ469" s="1">
        <v>0.69619041622064104</v>
      </c>
      <c r="AK469" s="1">
        <v>0.75631155785252047</v>
      </c>
      <c r="AL469" s="1">
        <v>0.74193497489688953</v>
      </c>
      <c r="AM469" s="2">
        <v>2012</v>
      </c>
      <c r="AN469">
        <v>149214</v>
      </c>
      <c r="AO469">
        <v>193009</v>
      </c>
      <c r="AP469">
        <v>0</v>
      </c>
      <c r="AQ469">
        <v>342223</v>
      </c>
      <c r="AR469" s="1">
        <v>0.43601394412415295</v>
      </c>
      <c r="AS469" s="1">
        <v>0.56398605587584705</v>
      </c>
      <c r="AT469">
        <v>0</v>
      </c>
      <c r="AU469">
        <v>1</v>
      </c>
      <c r="AX469">
        <v>193009</v>
      </c>
      <c r="AY469">
        <v>149214</v>
      </c>
      <c r="BA469">
        <v>193009</v>
      </c>
      <c r="BB469" s="1"/>
      <c r="BC469" s="1"/>
      <c r="BD469" s="1"/>
      <c r="BE469" s="1"/>
      <c r="BF469">
        <v>73482</v>
      </c>
      <c r="BG469">
        <v>124735</v>
      </c>
      <c r="BH469">
        <v>6728</v>
      </c>
      <c r="BI469">
        <v>204945</v>
      </c>
      <c r="BJ469" s="1">
        <v>0.35854497548122666</v>
      </c>
      <c r="BK469" s="1">
        <v>0.60862670472565805</v>
      </c>
      <c r="BL469" s="2">
        <v>0</v>
      </c>
      <c r="BM469" s="2">
        <v>1</v>
      </c>
    </row>
    <row r="470" spans="1:65" x14ac:dyDescent="0.25">
      <c r="A470" t="s">
        <v>408</v>
      </c>
      <c r="B470">
        <v>2008</v>
      </c>
      <c r="C470">
        <v>114367</v>
      </c>
      <c r="D470">
        <v>192350</v>
      </c>
      <c r="E470">
        <v>0</v>
      </c>
      <c r="F470">
        <v>306717</v>
      </c>
      <c r="G470" s="1">
        <v>0.3728746694835956</v>
      </c>
      <c r="H470" s="1">
        <v>0.6271253305164044</v>
      </c>
      <c r="I470">
        <v>0</v>
      </c>
      <c r="J470">
        <v>1</v>
      </c>
      <c r="K470">
        <v>192350</v>
      </c>
      <c r="L470">
        <v>114367</v>
      </c>
      <c r="N470">
        <v>192350</v>
      </c>
      <c r="S470" s="2">
        <v>2010</v>
      </c>
      <c r="T470">
        <v>0</v>
      </c>
      <c r="U470">
        <v>127487</v>
      </c>
      <c r="V470">
        <v>36958</v>
      </c>
      <c r="W470">
        <v>164445</v>
      </c>
      <c r="X470" s="1">
        <v>0</v>
      </c>
      <c r="Y470" s="1">
        <v>0.77525616467511937</v>
      </c>
      <c r="Z470">
        <v>0</v>
      </c>
      <c r="AA470">
        <v>1</v>
      </c>
      <c r="AB470">
        <v>127487</v>
      </c>
      <c r="AE470">
        <v>127487</v>
      </c>
      <c r="AJ470" s="1">
        <v>0</v>
      </c>
      <c r="AK470" s="1">
        <v>0.66278658695087078</v>
      </c>
      <c r="AL470" s="1">
        <v>0.536145697825683</v>
      </c>
      <c r="AM470" s="2">
        <v>2012</v>
      </c>
      <c r="AN470">
        <v>111949</v>
      </c>
      <c r="AO470">
        <v>211278</v>
      </c>
      <c r="AP470">
        <v>0</v>
      </c>
      <c r="AQ470">
        <v>323227</v>
      </c>
      <c r="AR470" s="1">
        <v>0.34634792266735143</v>
      </c>
      <c r="AS470" s="1">
        <v>0.65365207733264852</v>
      </c>
      <c r="AT470">
        <v>0</v>
      </c>
      <c r="AU470">
        <v>1</v>
      </c>
      <c r="AX470">
        <v>211278</v>
      </c>
      <c r="AY470">
        <v>111949</v>
      </c>
      <c r="BA470">
        <v>211278</v>
      </c>
      <c r="BB470" s="1"/>
      <c r="BC470" s="1"/>
      <c r="BD470" s="1"/>
      <c r="BE470" s="1"/>
      <c r="BF470">
        <v>0</v>
      </c>
      <c r="BG470">
        <v>133898</v>
      </c>
      <c r="BH470">
        <v>45810</v>
      </c>
      <c r="BI470">
        <v>179708</v>
      </c>
      <c r="BJ470" s="1">
        <v>0</v>
      </c>
      <c r="BK470" s="1">
        <v>0.7450864736127496</v>
      </c>
      <c r="BL470" s="2">
        <v>0</v>
      </c>
      <c r="BM470" s="2">
        <v>1</v>
      </c>
    </row>
    <row r="471" spans="1:65" x14ac:dyDescent="0.25">
      <c r="A471" t="s">
        <v>409</v>
      </c>
      <c r="B471">
        <v>2008</v>
      </c>
      <c r="C471">
        <v>138123</v>
      </c>
      <c r="D471">
        <v>233531</v>
      </c>
      <c r="E471">
        <v>0</v>
      </c>
      <c r="F471">
        <v>371654</v>
      </c>
      <c r="G471" s="1">
        <v>0.37164405603060913</v>
      </c>
      <c r="H471" s="1">
        <v>0.62835594396939087</v>
      </c>
      <c r="I471">
        <v>0</v>
      </c>
      <c r="J471">
        <v>1</v>
      </c>
      <c r="K471">
        <v>233531</v>
      </c>
      <c r="L471">
        <v>138123</v>
      </c>
      <c r="N471">
        <v>233531</v>
      </c>
      <c r="S471" s="2">
        <v>2010</v>
      </c>
      <c r="T471">
        <v>79616</v>
      </c>
      <c r="U471">
        <v>138209</v>
      </c>
      <c r="V471">
        <v>15164</v>
      </c>
      <c r="W471">
        <v>232989</v>
      </c>
      <c r="X471" s="1">
        <v>0.34171570331646556</v>
      </c>
      <c r="Y471" s="1">
        <v>0.59319967895480041</v>
      </c>
      <c r="Z471">
        <v>0</v>
      </c>
      <c r="AA471">
        <v>1</v>
      </c>
      <c r="AB471">
        <v>138209</v>
      </c>
      <c r="AC471">
        <v>79616</v>
      </c>
      <c r="AE471">
        <v>138209</v>
      </c>
      <c r="AJ471" s="1">
        <v>0.57641377612707512</v>
      </c>
      <c r="AK471" s="1">
        <v>0.5918229271488582</v>
      </c>
      <c r="AL471" s="1">
        <v>0.62689759830379865</v>
      </c>
      <c r="AM471" s="2">
        <v>2012</v>
      </c>
      <c r="AN471">
        <v>158012</v>
      </c>
      <c r="AO471">
        <v>222983</v>
      </c>
      <c r="AP471">
        <v>0</v>
      </c>
      <c r="AQ471">
        <v>380995</v>
      </c>
      <c r="AR471" s="1">
        <v>0.41473510151051851</v>
      </c>
      <c r="AS471" s="1">
        <v>0.58526489848948149</v>
      </c>
      <c r="AT471">
        <v>0</v>
      </c>
      <c r="AU471">
        <v>1</v>
      </c>
      <c r="AX471">
        <v>222983</v>
      </c>
      <c r="AY471">
        <v>158012</v>
      </c>
      <c r="BA471">
        <v>222983</v>
      </c>
      <c r="BB471" s="1"/>
      <c r="BC471" s="1"/>
      <c r="BD471" s="1"/>
      <c r="BE471" s="1"/>
      <c r="BF471">
        <v>89914</v>
      </c>
      <c r="BG471">
        <v>148026</v>
      </c>
      <c r="BH471">
        <v>5411</v>
      </c>
      <c r="BI471">
        <v>243351</v>
      </c>
      <c r="BJ471" s="1">
        <v>0.36948276358017845</v>
      </c>
      <c r="BK471" s="1">
        <v>0.60828186446737431</v>
      </c>
      <c r="BL471" s="2">
        <v>0</v>
      </c>
      <c r="BM471" s="2">
        <v>1</v>
      </c>
    </row>
    <row r="472" spans="1:65" x14ac:dyDescent="0.25">
      <c r="A472" t="s">
        <v>410</v>
      </c>
      <c r="B472">
        <v>2008</v>
      </c>
      <c r="C472">
        <v>222986</v>
      </c>
      <c r="D472">
        <v>97425</v>
      </c>
      <c r="E472">
        <v>6829</v>
      </c>
      <c r="F472">
        <v>327240</v>
      </c>
      <c r="G472" s="1">
        <v>0.68141425253636478</v>
      </c>
      <c r="H472" s="1">
        <v>0.29771727172717272</v>
      </c>
      <c r="I472">
        <v>1</v>
      </c>
      <c r="J472">
        <v>0</v>
      </c>
      <c r="K472">
        <v>222986</v>
      </c>
      <c r="L472">
        <v>104254</v>
      </c>
      <c r="M472">
        <v>222986</v>
      </c>
      <c r="S472" s="2">
        <v>2010</v>
      </c>
      <c r="T472">
        <v>116404</v>
      </c>
      <c r="U472">
        <v>71145</v>
      </c>
      <c r="V472">
        <v>0</v>
      </c>
      <c r="W472">
        <v>187549</v>
      </c>
      <c r="X472" s="1">
        <v>0.62065913441287346</v>
      </c>
      <c r="Y472" s="1">
        <v>0.37934086558712654</v>
      </c>
      <c r="Z472">
        <v>1</v>
      </c>
      <c r="AA472">
        <v>0</v>
      </c>
      <c r="AB472">
        <v>116404</v>
      </c>
      <c r="AC472">
        <v>71145</v>
      </c>
      <c r="AD472">
        <v>116404</v>
      </c>
      <c r="AJ472" s="1">
        <v>0.52202380418501615</v>
      </c>
      <c r="AK472" s="1">
        <v>0.73025404157043883</v>
      </c>
      <c r="AL472" s="1">
        <v>0.5731237012590148</v>
      </c>
      <c r="AM472" s="2">
        <v>2012</v>
      </c>
      <c r="AN472">
        <v>226847</v>
      </c>
      <c r="AO472">
        <v>107370</v>
      </c>
      <c r="AP472">
        <v>10180</v>
      </c>
      <c r="AQ472">
        <v>344397</v>
      </c>
      <c r="AR472" s="1">
        <v>0.65867879220782988</v>
      </c>
      <c r="AS472" s="1">
        <v>0.31176229758098939</v>
      </c>
      <c r="AT472">
        <v>1</v>
      </c>
      <c r="AU472">
        <v>0</v>
      </c>
      <c r="AX472">
        <v>226847</v>
      </c>
      <c r="AY472">
        <v>107370</v>
      </c>
      <c r="AZ472">
        <v>226847</v>
      </c>
      <c r="BB472" s="1"/>
      <c r="BC472" s="1"/>
      <c r="BD472" s="1"/>
      <c r="BE472" s="1"/>
      <c r="BF472">
        <v>128102</v>
      </c>
      <c r="BG472">
        <v>63810</v>
      </c>
      <c r="BH472">
        <v>11164</v>
      </c>
      <c r="BI472">
        <v>203076</v>
      </c>
      <c r="BJ472" s="1">
        <v>0.63080817034016823</v>
      </c>
      <c r="BK472" s="1">
        <v>0.3142173373515334</v>
      </c>
      <c r="BL472" s="2">
        <v>1</v>
      </c>
      <c r="BM472" s="2">
        <v>0</v>
      </c>
    </row>
    <row r="473" spans="1:65" x14ac:dyDescent="0.25">
      <c r="A473" t="s">
        <v>411</v>
      </c>
      <c r="B473">
        <v>2008</v>
      </c>
      <c r="C473">
        <v>207306</v>
      </c>
      <c r="D473">
        <v>0</v>
      </c>
      <c r="E473">
        <v>0</v>
      </c>
      <c r="F473">
        <v>207306</v>
      </c>
      <c r="G473" s="1">
        <v>1</v>
      </c>
      <c r="H473" s="1">
        <v>0</v>
      </c>
      <c r="I473">
        <v>1</v>
      </c>
      <c r="J473">
        <v>0</v>
      </c>
      <c r="K473">
        <v>207306</v>
      </c>
      <c r="M473">
        <v>207306</v>
      </c>
      <c r="S473" s="2">
        <v>2010</v>
      </c>
      <c r="T473">
        <v>86743</v>
      </c>
      <c r="U473">
        <v>95726</v>
      </c>
      <c r="V473">
        <v>4282</v>
      </c>
      <c r="W473">
        <v>186751</v>
      </c>
      <c r="X473" s="1">
        <v>0.46448479526214048</v>
      </c>
      <c r="Y473" s="1">
        <v>0.51258627798512457</v>
      </c>
      <c r="Z473">
        <v>0</v>
      </c>
      <c r="AA473">
        <v>1</v>
      </c>
      <c r="AB473">
        <v>95726</v>
      </c>
      <c r="AC473">
        <v>86743</v>
      </c>
      <c r="AE473">
        <v>95726</v>
      </c>
      <c r="AJ473" s="1">
        <v>0.41842976083663763</v>
      </c>
      <c r="AK473" s="1"/>
      <c r="AL473" s="1">
        <v>0.90084705700751544</v>
      </c>
      <c r="AM473" s="2">
        <v>2012</v>
      </c>
      <c r="AN473">
        <v>116400</v>
      </c>
      <c r="AO473">
        <v>184882</v>
      </c>
      <c r="AP473">
        <v>0</v>
      </c>
      <c r="AQ473">
        <v>301282</v>
      </c>
      <c r="AR473" s="1">
        <v>0.38634900193174498</v>
      </c>
      <c r="AS473" s="1">
        <v>0.61365099806825496</v>
      </c>
      <c r="AT473">
        <v>0</v>
      </c>
      <c r="AU473">
        <v>1</v>
      </c>
      <c r="AX473">
        <v>184882</v>
      </c>
      <c r="AY473">
        <v>116400</v>
      </c>
      <c r="BA473">
        <v>184882</v>
      </c>
      <c r="BB473" s="1"/>
      <c r="BC473" s="1"/>
      <c r="BD473" s="1"/>
      <c r="BE473" s="1"/>
      <c r="BF473">
        <v>0</v>
      </c>
      <c r="BG473">
        <v>117465</v>
      </c>
      <c r="BH473">
        <v>45350</v>
      </c>
      <c r="BI473">
        <v>162815</v>
      </c>
      <c r="BJ473" s="1">
        <v>0</v>
      </c>
      <c r="BK473" s="1">
        <v>0.7214630101649111</v>
      </c>
      <c r="BL473" s="2">
        <v>0</v>
      </c>
      <c r="BM473" s="2">
        <v>1</v>
      </c>
    </row>
    <row r="474" spans="1:65" x14ac:dyDescent="0.25">
      <c r="A474" t="s">
        <v>414</v>
      </c>
      <c r="B474">
        <v>2008</v>
      </c>
      <c r="C474">
        <v>223780</v>
      </c>
      <c r="D474">
        <v>111240</v>
      </c>
      <c r="E474">
        <v>0</v>
      </c>
      <c r="F474">
        <v>335020</v>
      </c>
      <c r="G474" s="1">
        <v>0.66796012178377406</v>
      </c>
      <c r="H474" s="1">
        <v>0.33203987821622588</v>
      </c>
      <c r="I474">
        <v>1</v>
      </c>
      <c r="J474">
        <v>0</v>
      </c>
      <c r="K474">
        <v>223780</v>
      </c>
      <c r="L474">
        <v>111240</v>
      </c>
      <c r="M474">
        <v>223780</v>
      </c>
      <c r="S474" s="2">
        <v>2010</v>
      </c>
      <c r="T474">
        <v>172642</v>
      </c>
      <c r="U474">
        <v>126737</v>
      </c>
      <c r="V474">
        <v>0</v>
      </c>
      <c r="W474">
        <v>299379</v>
      </c>
      <c r="X474" s="1">
        <v>0.57666703409390774</v>
      </c>
      <c r="Y474" s="1">
        <v>0.42333296590609226</v>
      </c>
      <c r="Z474">
        <v>1</v>
      </c>
      <c r="AA474">
        <v>0</v>
      </c>
      <c r="AB474">
        <v>172642</v>
      </c>
      <c r="AC474">
        <v>126737</v>
      </c>
      <c r="AD474">
        <v>172642</v>
      </c>
      <c r="AJ474" s="1">
        <v>0.77148091875949598</v>
      </c>
      <c r="AK474" s="1">
        <v>1.1393113987774182</v>
      </c>
      <c r="AL474" s="1">
        <v>0.89361530654886279</v>
      </c>
      <c r="AM474" s="2">
        <v>2012</v>
      </c>
      <c r="AN474">
        <v>177025</v>
      </c>
      <c r="AO474">
        <v>151187</v>
      </c>
      <c r="AP474">
        <v>0</v>
      </c>
      <c r="AQ474">
        <v>328212</v>
      </c>
      <c r="AR474" s="1">
        <v>0.5393617539882759</v>
      </c>
      <c r="AS474" s="1">
        <v>0.46063824601172415</v>
      </c>
      <c r="AT474">
        <v>1</v>
      </c>
      <c r="AU474">
        <v>0</v>
      </c>
      <c r="AX474">
        <v>177025</v>
      </c>
      <c r="AY474">
        <v>151187</v>
      </c>
      <c r="AZ474">
        <v>177025</v>
      </c>
      <c r="BB474" s="1"/>
      <c r="BC474" s="1"/>
      <c r="BD474" s="1"/>
      <c r="BE474" s="1"/>
      <c r="BF474">
        <v>124151</v>
      </c>
      <c r="BG474">
        <v>101428</v>
      </c>
      <c r="BH474">
        <v>0</v>
      </c>
      <c r="BI474">
        <v>225579</v>
      </c>
      <c r="BJ474" s="1">
        <v>0.55036594718480003</v>
      </c>
      <c r="BK474" s="1">
        <v>0.44963405281519997</v>
      </c>
      <c r="BL474" s="2">
        <v>1</v>
      </c>
      <c r="BM474" s="2">
        <v>0</v>
      </c>
    </row>
    <row r="475" spans="1:65" x14ac:dyDescent="0.25">
      <c r="A475" t="s">
        <v>510</v>
      </c>
      <c r="B475">
        <v>2008</v>
      </c>
      <c r="S475" s="2">
        <v>2010</v>
      </c>
      <c r="AM475" s="2">
        <v>2012</v>
      </c>
      <c r="AN475">
        <v>163036</v>
      </c>
      <c r="AO475">
        <v>115381</v>
      </c>
      <c r="AP475">
        <v>0</v>
      </c>
      <c r="AQ475">
        <v>278417</v>
      </c>
      <c r="AR475" s="1">
        <v>0.58558205856682599</v>
      </c>
      <c r="AS475" s="1">
        <v>0.41441794143317395</v>
      </c>
      <c r="AT475">
        <v>1</v>
      </c>
      <c r="AU475">
        <v>0</v>
      </c>
      <c r="AX475">
        <v>163036</v>
      </c>
      <c r="AY475">
        <v>115381</v>
      </c>
      <c r="AZ475">
        <v>163036</v>
      </c>
      <c r="BB475" s="1"/>
      <c r="BC475" s="1"/>
      <c r="BD475" s="1"/>
      <c r="BE475" s="1"/>
      <c r="BF475">
        <v>99279</v>
      </c>
      <c r="BG475">
        <v>82213</v>
      </c>
      <c r="BH475">
        <v>0</v>
      </c>
      <c r="BI475">
        <v>181492</v>
      </c>
      <c r="BJ475" s="1">
        <v>0.54701584642849277</v>
      </c>
      <c r="BK475" s="1">
        <v>0.45298415357150729</v>
      </c>
      <c r="BL475" s="2">
        <v>1</v>
      </c>
      <c r="BM475" s="2">
        <v>0</v>
      </c>
    </row>
    <row r="476" spans="1:65" x14ac:dyDescent="0.25">
      <c r="A476" t="s">
        <v>415</v>
      </c>
      <c r="B476">
        <v>2008</v>
      </c>
      <c r="C476">
        <v>217416</v>
      </c>
      <c r="D476">
        <v>131051</v>
      </c>
      <c r="E476">
        <v>0</v>
      </c>
      <c r="F476">
        <v>348467</v>
      </c>
      <c r="G476" s="1">
        <v>0.62392134692811663</v>
      </c>
      <c r="H476" s="1">
        <v>0.37607865307188343</v>
      </c>
      <c r="I476">
        <v>1</v>
      </c>
      <c r="J476">
        <v>0</v>
      </c>
      <c r="K476">
        <v>217416</v>
      </c>
      <c r="L476">
        <v>131051</v>
      </c>
      <c r="M476">
        <v>217416</v>
      </c>
      <c r="S476" s="2">
        <v>2010</v>
      </c>
      <c r="T476">
        <v>155241</v>
      </c>
      <c r="U476">
        <v>148722</v>
      </c>
      <c r="V476">
        <v>0</v>
      </c>
      <c r="W476">
        <v>303963</v>
      </c>
      <c r="X476" s="1">
        <v>0.51072334461760149</v>
      </c>
      <c r="Y476" s="1">
        <v>0.48927665538239851</v>
      </c>
      <c r="Z476">
        <v>1</v>
      </c>
      <c r="AA476">
        <v>0</v>
      </c>
      <c r="AB476">
        <v>155241</v>
      </c>
      <c r="AC476">
        <v>148722</v>
      </c>
      <c r="AD476">
        <v>155241</v>
      </c>
      <c r="AJ476" s="1">
        <v>0.71402748647753611</v>
      </c>
      <c r="AK476" s="1">
        <v>1.1348406345621171</v>
      </c>
      <c r="AL476" s="1">
        <v>0.87228632840412434</v>
      </c>
      <c r="AM476" s="2">
        <v>2012</v>
      </c>
      <c r="AN476">
        <v>184826</v>
      </c>
      <c r="AO476">
        <v>117465</v>
      </c>
      <c r="AP476">
        <v>0</v>
      </c>
      <c r="AQ476">
        <v>302291</v>
      </c>
      <c r="AR476" s="1">
        <v>0.61141747521428025</v>
      </c>
      <c r="AS476" s="1">
        <v>0.3885825247857197</v>
      </c>
      <c r="AT476">
        <v>1</v>
      </c>
      <c r="AU476">
        <v>0</v>
      </c>
      <c r="AX476">
        <v>184826</v>
      </c>
      <c r="AY476">
        <v>117465</v>
      </c>
      <c r="AZ476">
        <v>184826</v>
      </c>
      <c r="BB476" s="1"/>
      <c r="BC476" s="1"/>
      <c r="BD476" s="1"/>
      <c r="BE476" s="1"/>
      <c r="BF476">
        <v>122173</v>
      </c>
      <c r="BG476">
        <v>79518</v>
      </c>
      <c r="BH476">
        <v>0</v>
      </c>
      <c r="BI476">
        <v>201691</v>
      </c>
      <c r="BJ476" s="1">
        <v>0.60574343922138318</v>
      </c>
      <c r="BK476" s="1">
        <v>0.39425656077861682</v>
      </c>
      <c r="BL476" s="2">
        <v>1</v>
      </c>
      <c r="BM476" s="2">
        <v>0</v>
      </c>
    </row>
    <row r="477" spans="1:65" x14ac:dyDescent="0.25">
      <c r="A477" t="s">
        <v>416</v>
      </c>
      <c r="B477">
        <v>2008</v>
      </c>
      <c r="C477">
        <v>216701</v>
      </c>
      <c r="D477">
        <v>121828</v>
      </c>
      <c r="E477">
        <v>0</v>
      </c>
      <c r="F477">
        <v>338529</v>
      </c>
      <c r="G477" s="1">
        <v>0.64012536592138336</v>
      </c>
      <c r="H477" s="1">
        <v>0.35987463407861658</v>
      </c>
      <c r="I477">
        <v>1</v>
      </c>
      <c r="J477">
        <v>0</v>
      </c>
      <c r="K477">
        <v>216701</v>
      </c>
      <c r="L477">
        <v>121828</v>
      </c>
      <c r="M477">
        <v>216701</v>
      </c>
      <c r="S477" s="2">
        <v>2010</v>
      </c>
      <c r="T477">
        <v>135654</v>
      </c>
      <c r="U477">
        <v>152799</v>
      </c>
      <c r="V477">
        <v>0</v>
      </c>
      <c r="W477">
        <v>288453</v>
      </c>
      <c r="X477" s="1">
        <v>0.47028112032116148</v>
      </c>
      <c r="Y477" s="1">
        <v>0.52971887967883846</v>
      </c>
      <c r="Z477">
        <v>0</v>
      </c>
      <c r="AA477">
        <v>1</v>
      </c>
      <c r="AB477">
        <v>152799</v>
      </c>
      <c r="AC477">
        <v>135654</v>
      </c>
      <c r="AE477">
        <v>152799</v>
      </c>
      <c r="AJ477" s="1">
        <v>0.62599618829631609</v>
      </c>
      <c r="AK477" s="1">
        <v>1.2542190629411958</v>
      </c>
      <c r="AL477" s="1">
        <v>0.8520776654289588</v>
      </c>
      <c r="AM477" s="2">
        <v>2012</v>
      </c>
      <c r="AN477">
        <v>116438</v>
      </c>
      <c r="AO477">
        <v>177446</v>
      </c>
      <c r="AP477">
        <v>0</v>
      </c>
      <c r="AQ477">
        <v>293884</v>
      </c>
      <c r="AR477" s="1">
        <v>0.39620394441344203</v>
      </c>
      <c r="AS477" s="1">
        <v>0.60379605558655791</v>
      </c>
      <c r="AT477">
        <v>0</v>
      </c>
      <c r="AU477">
        <v>1</v>
      </c>
      <c r="AX477">
        <v>177446</v>
      </c>
      <c r="AY477">
        <v>116438</v>
      </c>
      <c r="BA477">
        <v>177446</v>
      </c>
      <c r="BB477" s="1"/>
      <c r="BC477" s="1"/>
      <c r="BD477" s="1"/>
      <c r="BE477" s="1"/>
      <c r="BF477">
        <v>78018</v>
      </c>
      <c r="BG477">
        <v>124796</v>
      </c>
      <c r="BH477">
        <v>0</v>
      </c>
      <c r="BI477">
        <v>202814</v>
      </c>
      <c r="BJ477" s="1">
        <v>0.384677586359916</v>
      </c>
      <c r="BK477" s="1">
        <v>0.615322413640084</v>
      </c>
      <c r="BL477" s="2">
        <v>0</v>
      </c>
      <c r="BM477" s="2">
        <v>1</v>
      </c>
    </row>
    <row r="478" spans="1:65" x14ac:dyDescent="0.25">
      <c r="A478" t="s">
        <v>417</v>
      </c>
      <c r="B478">
        <v>2008</v>
      </c>
      <c r="C478">
        <v>99430</v>
      </c>
      <c r="D478">
        <v>169940</v>
      </c>
      <c r="E478">
        <v>0</v>
      </c>
      <c r="F478">
        <v>269370</v>
      </c>
      <c r="G478" s="1">
        <v>0.36912054052047372</v>
      </c>
      <c r="H478" s="1">
        <v>0.63087945947952628</v>
      </c>
      <c r="I478">
        <v>0</v>
      </c>
      <c r="J478">
        <v>1</v>
      </c>
      <c r="K478">
        <v>169940</v>
      </c>
      <c r="L478">
        <v>99430</v>
      </c>
      <c r="N478">
        <v>169940</v>
      </c>
      <c r="S478" s="2">
        <v>2010</v>
      </c>
      <c r="T478">
        <v>74973</v>
      </c>
      <c r="U478">
        <v>156726</v>
      </c>
      <c r="V478">
        <v>0</v>
      </c>
      <c r="W478">
        <v>231699</v>
      </c>
      <c r="X478" s="1">
        <v>0.32357929900431165</v>
      </c>
      <c r="Y478" s="1">
        <v>0.67642070099568841</v>
      </c>
      <c r="Z478">
        <v>0</v>
      </c>
      <c r="AA478">
        <v>1</v>
      </c>
      <c r="AB478">
        <v>156726</v>
      </c>
      <c r="AC478">
        <v>74973</v>
      </c>
      <c r="AE478">
        <v>156726</v>
      </c>
      <c r="AJ478" s="1">
        <v>0.75402795936839984</v>
      </c>
      <c r="AK478" s="1">
        <v>0.92224314463928447</v>
      </c>
      <c r="AL478" s="1">
        <v>0.8601514645283439</v>
      </c>
      <c r="AM478" s="2">
        <v>2012</v>
      </c>
      <c r="AN478">
        <v>78940</v>
      </c>
      <c r="AO478">
        <v>154749</v>
      </c>
      <c r="AP478">
        <v>0</v>
      </c>
      <c r="AQ478">
        <v>233689</v>
      </c>
      <c r="AR478" s="1">
        <v>0.33779938294057488</v>
      </c>
      <c r="AS478" s="1">
        <v>0.66220061705942512</v>
      </c>
      <c r="AT478">
        <v>0</v>
      </c>
      <c r="AU478">
        <v>1</v>
      </c>
      <c r="AX478">
        <v>154749</v>
      </c>
      <c r="AY478">
        <v>78940</v>
      </c>
      <c r="BA478">
        <v>154749</v>
      </c>
      <c r="BB478" s="1"/>
      <c r="BC478" s="1"/>
      <c r="BD478" s="1"/>
      <c r="BE478" s="1"/>
      <c r="BF478">
        <v>75307</v>
      </c>
      <c r="BG478">
        <v>77772</v>
      </c>
      <c r="BH478">
        <v>0</v>
      </c>
      <c r="BI478">
        <v>153079</v>
      </c>
      <c r="BJ478" s="1">
        <v>0.49194860170238897</v>
      </c>
      <c r="BK478" s="1">
        <v>0.50805139829761103</v>
      </c>
      <c r="BL478" s="2">
        <v>0</v>
      </c>
      <c r="BM478" s="2">
        <v>1</v>
      </c>
    </row>
    <row r="479" spans="1:65" x14ac:dyDescent="0.25">
      <c r="A479" t="s">
        <v>418</v>
      </c>
      <c r="B479">
        <v>2008</v>
      </c>
      <c r="C479">
        <v>112382</v>
      </c>
      <c r="D479">
        <v>211305</v>
      </c>
      <c r="E479">
        <v>0</v>
      </c>
      <c r="F479">
        <v>323687</v>
      </c>
      <c r="G479" s="1">
        <v>0.34719343069075992</v>
      </c>
      <c r="H479" s="1">
        <v>0.65280656930924008</v>
      </c>
      <c r="I479">
        <v>0</v>
      </c>
      <c r="J479">
        <v>1</v>
      </c>
      <c r="K479">
        <v>211305</v>
      </c>
      <c r="L479">
        <v>112382</v>
      </c>
      <c r="N479">
        <v>211305</v>
      </c>
      <c r="S479" s="2">
        <v>2010</v>
      </c>
      <c r="T479">
        <v>101146</v>
      </c>
      <c r="U479">
        <v>177235</v>
      </c>
      <c r="V479">
        <v>0</v>
      </c>
      <c r="W479">
        <v>278381</v>
      </c>
      <c r="X479" s="1">
        <v>0.36333657828659283</v>
      </c>
      <c r="Y479" s="1">
        <v>0.63666342171340717</v>
      </c>
      <c r="Z479">
        <v>0</v>
      </c>
      <c r="AA479">
        <v>1</v>
      </c>
      <c r="AB479">
        <v>177235</v>
      </c>
      <c r="AC479">
        <v>101146</v>
      </c>
      <c r="AE479">
        <v>177235</v>
      </c>
      <c r="AJ479" s="1">
        <v>0.90001957608869743</v>
      </c>
      <c r="AK479" s="1">
        <v>0.83876387212796666</v>
      </c>
      <c r="AL479" s="1">
        <v>0.86003145013547033</v>
      </c>
      <c r="AM479" s="2">
        <v>2012</v>
      </c>
      <c r="AN479">
        <v>117512</v>
      </c>
      <c r="AO479">
        <v>191066</v>
      </c>
      <c r="AP479">
        <v>0</v>
      </c>
      <c r="AQ479">
        <v>308578</v>
      </c>
      <c r="AR479" s="1">
        <v>0.38081781591688324</v>
      </c>
      <c r="AS479" s="1">
        <v>0.61918218408311676</v>
      </c>
      <c r="AT479">
        <v>0</v>
      </c>
      <c r="AU479">
        <v>1</v>
      </c>
      <c r="AX479">
        <v>191066</v>
      </c>
      <c r="AY479">
        <v>117512</v>
      </c>
      <c r="BA479">
        <v>191066</v>
      </c>
      <c r="BB479" s="1"/>
      <c r="BC479" s="1"/>
      <c r="BD479" s="1"/>
      <c r="BE479" s="1"/>
      <c r="BF479">
        <v>87772</v>
      </c>
      <c r="BG479">
        <v>135470</v>
      </c>
      <c r="BH479">
        <v>0</v>
      </c>
      <c r="BI479">
        <v>223242</v>
      </c>
      <c r="BJ479" s="1">
        <v>0.39316974404457944</v>
      </c>
      <c r="BK479" s="1">
        <v>0.60683025595542062</v>
      </c>
      <c r="BL479" s="2">
        <v>0</v>
      </c>
      <c r="BM479" s="2">
        <v>1</v>
      </c>
    </row>
    <row r="480" spans="1:65" x14ac:dyDescent="0.25">
      <c r="A480" t="s">
        <v>419</v>
      </c>
      <c r="B480">
        <v>2008</v>
      </c>
      <c r="C480">
        <v>205991</v>
      </c>
      <c r="D480">
        <v>102081</v>
      </c>
      <c r="E480">
        <v>0</v>
      </c>
      <c r="F480">
        <v>308072</v>
      </c>
      <c r="G480" s="1">
        <v>0.66864564127866211</v>
      </c>
      <c r="H480" s="1">
        <v>0.33135435872133789</v>
      </c>
      <c r="I480">
        <v>1</v>
      </c>
      <c r="J480">
        <v>0</v>
      </c>
      <c r="K480">
        <v>205991</v>
      </c>
      <c r="L480">
        <v>102081</v>
      </c>
      <c r="M480">
        <v>205991</v>
      </c>
      <c r="S480" s="2">
        <v>2010</v>
      </c>
      <c r="T480">
        <v>151873</v>
      </c>
      <c r="U480">
        <v>109800</v>
      </c>
      <c r="V480">
        <v>0</v>
      </c>
      <c r="W480">
        <v>261673</v>
      </c>
      <c r="X480" s="1">
        <v>0.58039232171450628</v>
      </c>
      <c r="Y480" s="1">
        <v>0.41960767828549372</v>
      </c>
      <c r="Z480">
        <v>1</v>
      </c>
      <c r="AA480">
        <v>0</v>
      </c>
      <c r="AB480">
        <v>151873</v>
      </c>
      <c r="AC480">
        <v>109800</v>
      </c>
      <c r="AD480">
        <v>151873</v>
      </c>
      <c r="AJ480" s="1">
        <v>0.73727978406823602</v>
      </c>
      <c r="AK480" s="1">
        <v>1.0756164222529168</v>
      </c>
      <c r="AL480" s="1">
        <v>0.8493891038458542</v>
      </c>
      <c r="AM480" s="2">
        <v>2012</v>
      </c>
      <c r="AN480">
        <v>186661</v>
      </c>
      <c r="AO480">
        <v>129725</v>
      </c>
      <c r="AP480">
        <v>0</v>
      </c>
      <c r="AQ480">
        <v>316386</v>
      </c>
      <c r="AR480" s="1">
        <v>0.58997869690820703</v>
      </c>
      <c r="AS480" s="1">
        <v>0.41002130309179291</v>
      </c>
      <c r="AT480">
        <v>1</v>
      </c>
      <c r="AU480">
        <v>0</v>
      </c>
      <c r="AX480">
        <v>186661</v>
      </c>
      <c r="AY480">
        <v>129725</v>
      </c>
      <c r="AZ480">
        <v>186661</v>
      </c>
      <c r="BB480" s="1"/>
      <c r="BC480" s="1"/>
      <c r="BD480" s="1"/>
      <c r="BE480" s="1"/>
      <c r="BF480">
        <v>141265</v>
      </c>
      <c r="BG480">
        <v>83025</v>
      </c>
      <c r="BH480">
        <v>0</v>
      </c>
      <c r="BI480">
        <v>224290</v>
      </c>
      <c r="BJ480" s="1">
        <v>0.62983191403985916</v>
      </c>
      <c r="BK480" s="1">
        <v>0.37016808596014089</v>
      </c>
      <c r="BL480" s="2">
        <v>1</v>
      </c>
      <c r="BM480" s="2">
        <v>0</v>
      </c>
    </row>
    <row r="481" spans="1:65" x14ac:dyDescent="0.25">
      <c r="A481" t="s">
        <v>420</v>
      </c>
      <c r="B481">
        <v>2008</v>
      </c>
      <c r="C481">
        <v>291963</v>
      </c>
      <c r="D481">
        <v>57054</v>
      </c>
      <c r="E481">
        <v>0</v>
      </c>
      <c r="F481">
        <v>349017</v>
      </c>
      <c r="G481" s="1">
        <v>0.83652945272006807</v>
      </c>
      <c r="H481" s="1">
        <v>0.16347054727993193</v>
      </c>
      <c r="I481">
        <v>1</v>
      </c>
      <c r="J481">
        <v>0</v>
      </c>
      <c r="K481">
        <v>291963</v>
      </c>
      <c r="L481">
        <v>57054</v>
      </c>
      <c r="M481">
        <v>291963</v>
      </c>
      <c r="S481" s="2">
        <v>2010</v>
      </c>
      <c r="T481">
        <v>232649</v>
      </c>
      <c r="U481">
        <v>0</v>
      </c>
      <c r="V481">
        <v>47741</v>
      </c>
      <c r="W481">
        <v>280390</v>
      </c>
      <c r="X481" s="1">
        <v>0.82973358536324404</v>
      </c>
      <c r="Y481" s="1">
        <v>0</v>
      </c>
      <c r="Z481">
        <v>1</v>
      </c>
      <c r="AA481">
        <v>0</v>
      </c>
      <c r="AB481">
        <v>232649</v>
      </c>
      <c r="AC481">
        <v>0</v>
      </c>
      <c r="AD481">
        <v>232649</v>
      </c>
      <c r="AJ481" s="1">
        <v>0.79684412065912458</v>
      </c>
      <c r="AK481" s="1">
        <v>0</v>
      </c>
      <c r="AL481" s="1">
        <v>0.80337060945455374</v>
      </c>
      <c r="AM481" s="2">
        <v>2012</v>
      </c>
      <c r="AN481">
        <v>298368</v>
      </c>
      <c r="AO481">
        <v>76212</v>
      </c>
      <c r="AP481">
        <v>0</v>
      </c>
      <c r="AQ481">
        <v>374580</v>
      </c>
      <c r="AR481" s="1">
        <v>0.79654012493993276</v>
      </c>
      <c r="AS481" s="1">
        <v>0.20345987506006727</v>
      </c>
      <c r="AT481">
        <v>1</v>
      </c>
      <c r="AU481">
        <v>0</v>
      </c>
      <c r="AX481">
        <v>298368</v>
      </c>
      <c r="AY481">
        <v>76212</v>
      </c>
      <c r="AZ481">
        <v>298368</v>
      </c>
      <c r="BB481" s="1"/>
      <c r="BC481" s="1"/>
      <c r="BD481" s="1"/>
      <c r="BE481" s="1"/>
      <c r="BF481">
        <v>203954</v>
      </c>
      <c r="BG481">
        <v>47921</v>
      </c>
      <c r="BH481">
        <v>0</v>
      </c>
      <c r="BI481">
        <v>251875</v>
      </c>
      <c r="BJ481" s="1">
        <v>0.80974292803970227</v>
      </c>
      <c r="BK481" s="1">
        <v>0.19025707196029776</v>
      </c>
      <c r="BL481" s="2">
        <v>1</v>
      </c>
      <c r="BM481" s="2">
        <v>0</v>
      </c>
    </row>
    <row r="482" spans="1:65" x14ac:dyDescent="0.25">
      <c r="A482" t="s">
        <v>421</v>
      </c>
      <c r="B482">
        <v>2008</v>
      </c>
      <c r="C482">
        <v>171358</v>
      </c>
      <c r="D482">
        <v>191568</v>
      </c>
      <c r="E482">
        <v>0</v>
      </c>
      <c r="F482">
        <v>362926</v>
      </c>
      <c r="G482" s="1">
        <v>0.4721568584229292</v>
      </c>
      <c r="H482" s="1">
        <v>0.5278431415770708</v>
      </c>
      <c r="I482">
        <v>0</v>
      </c>
      <c r="J482">
        <v>1</v>
      </c>
      <c r="K482">
        <v>191568</v>
      </c>
      <c r="L482">
        <v>171358</v>
      </c>
      <c r="N482">
        <v>191568</v>
      </c>
      <c r="S482" s="2">
        <v>2010</v>
      </c>
      <c r="T482">
        <v>148581</v>
      </c>
      <c r="U482">
        <v>161296</v>
      </c>
      <c r="V482">
        <v>0</v>
      </c>
      <c r="W482">
        <v>309877</v>
      </c>
      <c r="X482" s="1">
        <v>0.47948379518325013</v>
      </c>
      <c r="Y482" s="1">
        <v>0.52051620481674987</v>
      </c>
      <c r="Z482">
        <v>0</v>
      </c>
      <c r="AA482">
        <v>1</v>
      </c>
      <c r="AB482">
        <v>161296</v>
      </c>
      <c r="AC482">
        <v>148581</v>
      </c>
      <c r="AE482">
        <v>161296</v>
      </c>
      <c r="AJ482" s="1">
        <v>0.86707944770597234</v>
      </c>
      <c r="AK482" s="1">
        <v>0.84197778334586149</v>
      </c>
      <c r="AL482" s="1">
        <v>0.85382970633131827</v>
      </c>
      <c r="AM482" s="2">
        <v>2012</v>
      </c>
      <c r="AN482">
        <v>121886</v>
      </c>
      <c r="AO482">
        <v>180204</v>
      </c>
      <c r="AP482">
        <v>0</v>
      </c>
      <c r="AQ482">
        <v>302090</v>
      </c>
      <c r="AR482" s="1">
        <v>0.4034757853619782</v>
      </c>
      <c r="AS482" s="1">
        <v>0.59652421463802174</v>
      </c>
      <c r="AT482">
        <v>0</v>
      </c>
      <c r="AU482">
        <v>1</v>
      </c>
      <c r="AX482">
        <v>180204</v>
      </c>
      <c r="AY482">
        <v>121886</v>
      </c>
      <c r="BA482">
        <v>180204</v>
      </c>
      <c r="BB482" s="1"/>
      <c r="BC482" s="1"/>
      <c r="BD482" s="1"/>
      <c r="BE482" s="1"/>
      <c r="BF482">
        <v>73003</v>
      </c>
      <c r="BG482">
        <v>125741</v>
      </c>
      <c r="BH482">
        <v>0</v>
      </c>
      <c r="BI482">
        <v>198744</v>
      </c>
      <c r="BJ482" s="1">
        <v>0.36732178078331923</v>
      </c>
      <c r="BK482" s="1">
        <v>0.63267821921668077</v>
      </c>
      <c r="BL482" s="2">
        <v>0</v>
      </c>
      <c r="BM482" s="2">
        <v>1</v>
      </c>
    </row>
    <row r="483" spans="1:65" x14ac:dyDescent="0.25">
      <c r="A483" t="s">
        <v>422</v>
      </c>
      <c r="B483">
        <v>2008</v>
      </c>
      <c r="C483">
        <v>176295</v>
      </c>
      <c r="D483">
        <v>93080</v>
      </c>
      <c r="E483">
        <v>0</v>
      </c>
      <c r="F483">
        <v>269375</v>
      </c>
      <c r="G483" s="1">
        <v>0.65445939675174014</v>
      </c>
      <c r="H483" s="1">
        <v>0.34554060324825986</v>
      </c>
      <c r="I483">
        <v>1</v>
      </c>
      <c r="J483">
        <v>0</v>
      </c>
      <c r="K483">
        <v>176295</v>
      </c>
      <c r="L483">
        <v>93080</v>
      </c>
      <c r="M483">
        <v>176295</v>
      </c>
      <c r="S483" s="2">
        <v>2010</v>
      </c>
      <c r="T483">
        <v>123743</v>
      </c>
      <c r="U483">
        <v>101851</v>
      </c>
      <c r="V483">
        <v>0</v>
      </c>
      <c r="W483">
        <v>225594</v>
      </c>
      <c r="X483" s="1">
        <v>0.548520793992748</v>
      </c>
      <c r="Y483" s="1">
        <v>0.45147920600725194</v>
      </c>
      <c r="Z483">
        <v>1</v>
      </c>
      <c r="AA483">
        <v>0</v>
      </c>
      <c r="AB483">
        <v>123743</v>
      </c>
      <c r="AC483">
        <v>101851</v>
      </c>
      <c r="AD483">
        <v>123743</v>
      </c>
      <c r="AJ483" s="1">
        <v>0.70190873252219288</v>
      </c>
      <c r="AK483" s="1">
        <v>1.0942307692307693</v>
      </c>
      <c r="AL483" s="1">
        <v>0.83747192575406038</v>
      </c>
      <c r="AM483" s="2">
        <v>2012</v>
      </c>
      <c r="AN483">
        <v>192034</v>
      </c>
      <c r="AO483">
        <v>76105</v>
      </c>
      <c r="AP483">
        <v>0</v>
      </c>
      <c r="AQ483">
        <v>268139</v>
      </c>
      <c r="AR483" s="1">
        <v>0.71617332801270983</v>
      </c>
      <c r="AS483" s="1">
        <v>0.28382667198729017</v>
      </c>
      <c r="AT483">
        <v>1</v>
      </c>
      <c r="AU483">
        <v>0</v>
      </c>
      <c r="AX483">
        <v>192034</v>
      </c>
      <c r="AY483">
        <v>76105</v>
      </c>
      <c r="AZ483">
        <v>192034</v>
      </c>
      <c r="BB483" s="1"/>
      <c r="BC483" s="1"/>
      <c r="BD483" s="1"/>
      <c r="BE483" s="1"/>
      <c r="BF483">
        <v>118132</v>
      </c>
      <c r="BG483">
        <v>48662</v>
      </c>
      <c r="BH483">
        <v>0</v>
      </c>
      <c r="BI483">
        <v>166794</v>
      </c>
      <c r="BJ483" s="1">
        <v>0.70825089631521521</v>
      </c>
      <c r="BK483" s="1">
        <v>0.29174910368478485</v>
      </c>
      <c r="BL483" s="2">
        <v>1</v>
      </c>
      <c r="BM483" s="2">
        <v>0</v>
      </c>
    </row>
    <row r="484" spans="1:65" x14ac:dyDescent="0.25">
      <c r="A484" t="s">
        <v>423</v>
      </c>
      <c r="B484">
        <v>2008</v>
      </c>
      <c r="C484">
        <v>187734</v>
      </c>
      <c r="D484">
        <v>0</v>
      </c>
      <c r="E484">
        <v>0</v>
      </c>
      <c r="F484">
        <v>187734</v>
      </c>
      <c r="G484" s="1">
        <v>1</v>
      </c>
      <c r="H484" s="1">
        <v>0</v>
      </c>
      <c r="I484">
        <v>1</v>
      </c>
      <c r="J484">
        <v>0</v>
      </c>
      <c r="K484">
        <v>187734</v>
      </c>
      <c r="L484">
        <v>0</v>
      </c>
      <c r="M484">
        <v>187734</v>
      </c>
      <c r="S484" s="2">
        <v>2010</v>
      </c>
      <c r="T484">
        <v>89220</v>
      </c>
      <c r="U484">
        <v>90660</v>
      </c>
      <c r="V484">
        <v>0</v>
      </c>
      <c r="W484">
        <v>179880</v>
      </c>
      <c r="X484" s="1">
        <v>0.49599733155436959</v>
      </c>
      <c r="Y484" s="1">
        <v>0.50400266844563046</v>
      </c>
      <c r="Z484">
        <v>0</v>
      </c>
      <c r="AA484">
        <v>1</v>
      </c>
      <c r="AB484">
        <v>90660</v>
      </c>
      <c r="AC484">
        <v>89220</v>
      </c>
      <c r="AE484">
        <v>90660</v>
      </c>
      <c r="AJ484" s="1"/>
      <c r="AK484" s="1"/>
      <c r="AL484" s="1"/>
      <c r="AM484" s="2">
        <v>2012</v>
      </c>
      <c r="AN484">
        <v>80342</v>
      </c>
      <c r="AO484">
        <v>133809</v>
      </c>
      <c r="AP484">
        <v>0</v>
      </c>
      <c r="AQ484">
        <v>214151</v>
      </c>
      <c r="AR484" s="1">
        <v>0.37516518718100778</v>
      </c>
      <c r="AS484" s="1">
        <v>0.62483481281899222</v>
      </c>
      <c r="AT484">
        <v>0</v>
      </c>
      <c r="AU484">
        <v>1</v>
      </c>
      <c r="AX484">
        <v>133809</v>
      </c>
      <c r="AY484">
        <v>80342</v>
      </c>
      <c r="BA484">
        <v>133809</v>
      </c>
      <c r="BB484" s="1"/>
      <c r="BC484" s="1"/>
      <c r="BD484" s="1"/>
      <c r="BE484" s="1"/>
      <c r="BF484">
        <v>52109</v>
      </c>
      <c r="BG484">
        <v>92491</v>
      </c>
      <c r="BH484">
        <v>0</v>
      </c>
      <c r="BI484">
        <v>144600</v>
      </c>
      <c r="BJ484" s="1">
        <v>0.36036652835408023</v>
      </c>
      <c r="BK484" s="1">
        <v>0.63963347164591977</v>
      </c>
      <c r="BL484" s="2">
        <v>0</v>
      </c>
      <c r="BM484" s="2">
        <v>1</v>
      </c>
    </row>
    <row r="485" spans="1:65" x14ac:dyDescent="0.25">
      <c r="A485" t="s">
        <v>424</v>
      </c>
      <c r="B485">
        <v>2008</v>
      </c>
      <c r="C485">
        <v>110819</v>
      </c>
      <c r="D485">
        <v>147334</v>
      </c>
      <c r="E485">
        <v>0</v>
      </c>
      <c r="F485">
        <v>258153</v>
      </c>
      <c r="G485" s="1">
        <v>0.4292764368417179</v>
      </c>
      <c r="H485" s="1">
        <v>0.5707235631582821</v>
      </c>
      <c r="I485">
        <v>0</v>
      </c>
      <c r="J485">
        <v>1</v>
      </c>
      <c r="K485">
        <v>147334</v>
      </c>
      <c r="L485">
        <v>110819</v>
      </c>
      <c r="N485">
        <v>147334</v>
      </c>
      <c r="S485" s="2">
        <v>2010</v>
      </c>
      <c r="T485">
        <v>55001</v>
      </c>
      <c r="U485">
        <v>126814</v>
      </c>
      <c r="V485">
        <v>0</v>
      </c>
      <c r="W485">
        <v>181815</v>
      </c>
      <c r="X485" s="1">
        <v>0.30251079393889391</v>
      </c>
      <c r="Y485" s="1">
        <v>0.69748920606110609</v>
      </c>
      <c r="Z485">
        <v>0</v>
      </c>
      <c r="AA485">
        <v>1</v>
      </c>
      <c r="AB485">
        <v>126814</v>
      </c>
      <c r="AC485">
        <v>55001</v>
      </c>
      <c r="AE485">
        <v>126814</v>
      </c>
      <c r="AJ485" s="1">
        <v>0.49631380900387118</v>
      </c>
      <c r="AK485" s="1">
        <v>0.86072461210582762</v>
      </c>
      <c r="AL485" s="1">
        <v>0.70429164100359087</v>
      </c>
      <c r="AM485" s="2">
        <v>2012</v>
      </c>
      <c r="AN485">
        <v>68560</v>
      </c>
      <c r="AO485">
        <v>158206</v>
      </c>
      <c r="AP485">
        <v>0</v>
      </c>
      <c r="AQ485">
        <v>226766</v>
      </c>
      <c r="AR485" s="1">
        <v>0.30233809301217995</v>
      </c>
      <c r="AS485" s="1">
        <v>0.69766190698782005</v>
      </c>
      <c r="AT485">
        <v>0</v>
      </c>
      <c r="AU485">
        <v>1</v>
      </c>
      <c r="AX485">
        <v>158206</v>
      </c>
      <c r="AY485">
        <v>68560</v>
      </c>
      <c r="BA485">
        <v>158206</v>
      </c>
      <c r="BB485" s="1"/>
      <c r="BC485" s="1"/>
      <c r="BD485" s="1"/>
      <c r="BE485" s="1"/>
      <c r="BF485">
        <v>67687</v>
      </c>
      <c r="BG485">
        <v>72619</v>
      </c>
      <c r="BH485">
        <v>13932</v>
      </c>
      <c r="BI485">
        <v>154238</v>
      </c>
      <c r="BJ485" s="1">
        <v>0.43884775476860438</v>
      </c>
      <c r="BK485" s="1">
        <v>0.47082431048120438</v>
      </c>
      <c r="BL485" s="2">
        <v>0</v>
      </c>
      <c r="BM485" s="2">
        <v>1</v>
      </c>
    </row>
    <row r="486" spans="1:65" x14ac:dyDescent="0.25">
      <c r="A486" t="s">
        <v>425</v>
      </c>
      <c r="B486">
        <v>2008</v>
      </c>
      <c r="C486">
        <v>133522</v>
      </c>
      <c r="D486">
        <v>66005</v>
      </c>
      <c r="E486">
        <v>0</v>
      </c>
      <c r="F486">
        <v>199527</v>
      </c>
      <c r="G486" s="1">
        <v>0.66919264059500716</v>
      </c>
      <c r="H486" s="1">
        <v>0.33080735940499278</v>
      </c>
      <c r="I486">
        <v>1</v>
      </c>
      <c r="J486">
        <v>0</v>
      </c>
      <c r="K486">
        <v>133522</v>
      </c>
      <c r="L486">
        <v>66005</v>
      </c>
      <c r="M486">
        <v>133522</v>
      </c>
      <c r="S486" s="2">
        <v>2010</v>
      </c>
      <c r="T486">
        <v>83636</v>
      </c>
      <c r="U486">
        <v>65611</v>
      </c>
      <c r="V486">
        <v>0</v>
      </c>
      <c r="W486">
        <v>149247</v>
      </c>
      <c r="X486" s="1">
        <v>0.56038647342995174</v>
      </c>
      <c r="Y486" s="1">
        <v>0.43961352657004832</v>
      </c>
      <c r="Z486">
        <v>1</v>
      </c>
      <c r="AA486">
        <v>0</v>
      </c>
      <c r="AB486">
        <v>83636</v>
      </c>
      <c r="AC486">
        <v>65611</v>
      </c>
      <c r="AD486">
        <v>83636</v>
      </c>
      <c r="AJ486" s="1">
        <v>0.62638366711103788</v>
      </c>
      <c r="AK486" s="1">
        <v>0.99403075524581475</v>
      </c>
      <c r="AL486" s="1">
        <v>0.74800402952983802</v>
      </c>
      <c r="AM486" s="2">
        <v>2012</v>
      </c>
      <c r="AN486">
        <v>108199</v>
      </c>
      <c r="AO486">
        <v>92238</v>
      </c>
      <c r="AP486">
        <v>0</v>
      </c>
      <c r="AQ486">
        <v>200437</v>
      </c>
      <c r="AR486" s="1">
        <v>0.53981550312567039</v>
      </c>
      <c r="AS486" s="1">
        <v>0.46018449687432961</v>
      </c>
      <c r="AT486">
        <v>1</v>
      </c>
      <c r="AU486">
        <v>0</v>
      </c>
      <c r="AX486">
        <v>108199</v>
      </c>
      <c r="AY486">
        <v>92238</v>
      </c>
      <c r="AZ486">
        <v>108199</v>
      </c>
      <c r="BB486" s="1"/>
      <c r="BC486" s="1"/>
      <c r="BD486" s="1"/>
      <c r="BE486" s="1"/>
      <c r="BF486">
        <v>62688</v>
      </c>
      <c r="BG486">
        <v>77713</v>
      </c>
      <c r="BH486">
        <v>0</v>
      </c>
      <c r="BI486">
        <v>140401</v>
      </c>
      <c r="BJ486" s="1">
        <v>0.44649254634938496</v>
      </c>
      <c r="BK486" s="1">
        <v>0.55350745365061504</v>
      </c>
      <c r="BL486" s="2">
        <v>0</v>
      </c>
      <c r="BM486" s="2">
        <v>1</v>
      </c>
    </row>
    <row r="487" spans="1:65" x14ac:dyDescent="0.25">
      <c r="A487" t="s">
        <v>426</v>
      </c>
      <c r="B487">
        <v>2008</v>
      </c>
      <c r="C487">
        <v>125268</v>
      </c>
      <c r="D487">
        <v>231009</v>
      </c>
      <c r="E487">
        <v>0</v>
      </c>
      <c r="F487">
        <v>356277</v>
      </c>
      <c r="G487" s="1">
        <v>0.35160282589109038</v>
      </c>
      <c r="H487" s="1">
        <v>0.64839717410890962</v>
      </c>
      <c r="I487">
        <v>0</v>
      </c>
      <c r="J487">
        <v>1</v>
      </c>
      <c r="K487">
        <v>231009</v>
      </c>
      <c r="L487">
        <v>125268</v>
      </c>
      <c r="N487">
        <v>231009</v>
      </c>
      <c r="S487" s="2">
        <v>2010</v>
      </c>
      <c r="T487">
        <v>79363</v>
      </c>
      <c r="U487">
        <v>179819</v>
      </c>
      <c r="V487">
        <v>0</v>
      </c>
      <c r="W487">
        <v>259182</v>
      </c>
      <c r="X487" s="1">
        <v>0.30620567786343189</v>
      </c>
      <c r="Y487" s="1">
        <v>0.69379432213656811</v>
      </c>
      <c r="Z487">
        <v>0</v>
      </c>
      <c r="AA487">
        <v>1</v>
      </c>
      <c r="AB487">
        <v>179819</v>
      </c>
      <c r="AC487">
        <v>79363</v>
      </c>
      <c r="AE487">
        <v>179819</v>
      </c>
      <c r="AJ487" s="1">
        <v>0.63354567806622597</v>
      </c>
      <c r="AK487" s="1">
        <v>0.77840690189559714</v>
      </c>
      <c r="AL487" s="1">
        <v>0.72747328623514851</v>
      </c>
      <c r="AM487" s="2">
        <v>2012</v>
      </c>
      <c r="AN487">
        <v>158414</v>
      </c>
      <c r="AO487">
        <v>200423</v>
      </c>
      <c r="AP487">
        <v>0</v>
      </c>
      <c r="AQ487">
        <v>358837</v>
      </c>
      <c r="AR487" s="1">
        <v>0.44146506631144505</v>
      </c>
      <c r="AS487" s="1">
        <v>0.558534933688555</v>
      </c>
      <c r="AT487">
        <v>0</v>
      </c>
      <c r="AU487">
        <v>1</v>
      </c>
      <c r="AX487">
        <v>200423</v>
      </c>
      <c r="AY487">
        <v>158414</v>
      </c>
      <c r="BA487">
        <v>200423</v>
      </c>
      <c r="BB487" s="1"/>
      <c r="BC487" s="1"/>
      <c r="BD487" s="1"/>
      <c r="BE487" s="1"/>
      <c r="BF487">
        <v>105465</v>
      </c>
      <c r="BG487">
        <v>182118</v>
      </c>
      <c r="BH487">
        <v>0</v>
      </c>
      <c r="BI487">
        <v>287583</v>
      </c>
      <c r="BJ487" s="1">
        <v>0.36672890956697718</v>
      </c>
      <c r="BK487" s="1">
        <v>0.63327109043302277</v>
      </c>
      <c r="BL487" s="2">
        <v>0</v>
      </c>
      <c r="BM487" s="2">
        <v>1</v>
      </c>
    </row>
    <row r="488" spans="1:65" x14ac:dyDescent="0.25">
      <c r="A488" t="s">
        <v>427</v>
      </c>
      <c r="B488">
        <v>2008</v>
      </c>
      <c r="C488">
        <v>277914</v>
      </c>
      <c r="D488">
        <v>122513</v>
      </c>
      <c r="E488">
        <v>0</v>
      </c>
      <c r="F488">
        <v>400427</v>
      </c>
      <c r="G488" s="1">
        <v>0.69404410791480098</v>
      </c>
      <c r="H488" s="1">
        <v>0.30595589208519908</v>
      </c>
      <c r="I488">
        <v>1</v>
      </c>
      <c r="J488">
        <v>0</v>
      </c>
      <c r="K488">
        <v>277914</v>
      </c>
      <c r="L488">
        <v>122513</v>
      </c>
      <c r="M488">
        <v>277914</v>
      </c>
      <c r="S488" s="2">
        <v>2010</v>
      </c>
      <c r="T488">
        <v>191164</v>
      </c>
      <c r="U488">
        <v>118099</v>
      </c>
      <c r="V488">
        <v>0</v>
      </c>
      <c r="W488">
        <v>309263</v>
      </c>
      <c r="X488" s="1">
        <v>0.61812761306719521</v>
      </c>
      <c r="Y488" s="1">
        <v>0.38187238693280479</v>
      </c>
      <c r="Z488">
        <v>1</v>
      </c>
      <c r="AA488">
        <v>0</v>
      </c>
      <c r="AB488">
        <v>191164</v>
      </c>
      <c r="AC488">
        <v>118099</v>
      </c>
      <c r="AD488">
        <v>191164</v>
      </c>
      <c r="AJ488" s="1">
        <v>0.68785307685111219</v>
      </c>
      <c r="AK488" s="1">
        <v>0.9639711704064059</v>
      </c>
      <c r="AL488" s="1">
        <v>0.77233303448568658</v>
      </c>
      <c r="AM488" s="2">
        <v>2012</v>
      </c>
      <c r="AN488">
        <v>265422</v>
      </c>
      <c r="AO488">
        <v>124683</v>
      </c>
      <c r="AP488">
        <v>0</v>
      </c>
      <c r="AQ488">
        <v>390105</v>
      </c>
      <c r="AR488" s="1">
        <v>0.68038604990963969</v>
      </c>
      <c r="AS488" s="1">
        <v>0.31961395009036031</v>
      </c>
      <c r="AT488">
        <v>1</v>
      </c>
      <c r="AU488">
        <v>0</v>
      </c>
      <c r="AX488">
        <v>265422</v>
      </c>
      <c r="AY488">
        <v>124683</v>
      </c>
      <c r="AZ488">
        <v>265422</v>
      </c>
      <c r="BB488" s="1"/>
      <c r="BC488" s="1"/>
      <c r="BD488" s="1"/>
      <c r="BE488" s="1"/>
      <c r="BF488">
        <v>224548</v>
      </c>
      <c r="BG488">
        <v>103303</v>
      </c>
      <c r="BH488">
        <v>0</v>
      </c>
      <c r="BI488">
        <v>327851</v>
      </c>
      <c r="BJ488" s="1">
        <v>0.68490869327834902</v>
      </c>
      <c r="BK488" s="1">
        <v>0.31509130672165098</v>
      </c>
      <c r="BL488" s="2">
        <v>1</v>
      </c>
      <c r="BM488" s="2">
        <v>0</v>
      </c>
    </row>
    <row r="489" spans="1:65" x14ac:dyDescent="0.25">
      <c r="A489" t="s">
        <v>428</v>
      </c>
      <c r="B489">
        <v>2008</v>
      </c>
      <c r="C489">
        <v>225208</v>
      </c>
      <c r="D489">
        <v>122760</v>
      </c>
      <c r="E489">
        <v>8236</v>
      </c>
      <c r="F489">
        <v>356204</v>
      </c>
      <c r="G489" s="1">
        <v>0.63224444419489956</v>
      </c>
      <c r="H489" s="1">
        <v>0.34463397379029992</v>
      </c>
      <c r="I489">
        <v>1</v>
      </c>
      <c r="J489">
        <v>0</v>
      </c>
      <c r="K489">
        <v>225208</v>
      </c>
      <c r="L489">
        <v>130996</v>
      </c>
      <c r="M489">
        <v>225208</v>
      </c>
      <c r="S489" s="2">
        <v>2010</v>
      </c>
      <c r="T489">
        <v>126380</v>
      </c>
      <c r="U489">
        <v>116838</v>
      </c>
      <c r="V489">
        <v>8001</v>
      </c>
      <c r="W489">
        <v>251219</v>
      </c>
      <c r="X489" s="1">
        <v>0.50306704508815014</v>
      </c>
      <c r="Y489" s="1">
        <v>0.46508424920089642</v>
      </c>
      <c r="Z489">
        <v>1</v>
      </c>
      <c r="AA489">
        <v>0</v>
      </c>
      <c r="AB489">
        <v>126380</v>
      </c>
      <c r="AC489">
        <v>116838</v>
      </c>
      <c r="AD489">
        <v>126380</v>
      </c>
      <c r="AJ489" s="1">
        <v>0.56117011829064689</v>
      </c>
      <c r="AK489" s="1">
        <v>0.95175953079178888</v>
      </c>
      <c r="AL489" s="1">
        <v>0.70526720643226914</v>
      </c>
      <c r="AM489" s="2">
        <v>2012</v>
      </c>
      <c r="AN489">
        <v>217712</v>
      </c>
      <c r="AO489">
        <v>121713</v>
      </c>
      <c r="AP489">
        <v>0</v>
      </c>
      <c r="AQ489">
        <v>339425</v>
      </c>
      <c r="AR489" s="1">
        <v>0.641414156293732</v>
      </c>
      <c r="AS489" s="1">
        <v>0.35858584370626795</v>
      </c>
      <c r="AT489">
        <v>1</v>
      </c>
      <c r="AU489">
        <v>0</v>
      </c>
      <c r="AX489">
        <v>217712</v>
      </c>
      <c r="AY489">
        <v>121713</v>
      </c>
      <c r="AZ489">
        <v>217712</v>
      </c>
      <c r="BB489" s="1"/>
      <c r="BC489" s="1"/>
      <c r="BD489" s="1"/>
      <c r="BE489" s="1"/>
      <c r="BF489">
        <v>155221</v>
      </c>
      <c r="BG489">
        <v>118669</v>
      </c>
      <c r="BH489">
        <v>0</v>
      </c>
      <c r="BI489">
        <v>273890</v>
      </c>
      <c r="BJ489" s="1">
        <v>0.56672751834678159</v>
      </c>
      <c r="BK489" s="1">
        <v>0.43327248165321847</v>
      </c>
      <c r="BL489" s="2">
        <v>1</v>
      </c>
      <c r="BM489" s="2">
        <v>0</v>
      </c>
    </row>
    <row r="490" spans="1:65" x14ac:dyDescent="0.25">
      <c r="A490" t="s">
        <v>429</v>
      </c>
      <c r="B490">
        <v>2008</v>
      </c>
      <c r="C490">
        <v>222728</v>
      </c>
      <c r="D490">
        <v>0</v>
      </c>
      <c r="E490">
        <v>29282</v>
      </c>
      <c r="F490">
        <v>252010</v>
      </c>
      <c r="G490" s="1">
        <v>0.88380619816673944</v>
      </c>
      <c r="H490" s="1">
        <v>0</v>
      </c>
      <c r="I490">
        <v>1</v>
      </c>
      <c r="J490">
        <v>0</v>
      </c>
      <c r="K490">
        <v>222728</v>
      </c>
      <c r="L490">
        <v>29282</v>
      </c>
      <c r="M490">
        <v>222728</v>
      </c>
      <c r="S490" s="2">
        <v>2010</v>
      </c>
      <c r="T490">
        <v>143559</v>
      </c>
      <c r="U490">
        <v>61543</v>
      </c>
      <c r="V490">
        <v>0</v>
      </c>
      <c r="W490">
        <v>205102</v>
      </c>
      <c r="X490" s="1">
        <v>0.69993954227652577</v>
      </c>
      <c r="Y490" s="1">
        <v>0.30006045772347417</v>
      </c>
      <c r="Z490">
        <v>1</v>
      </c>
      <c r="AA490">
        <v>0</v>
      </c>
      <c r="AB490">
        <v>143559</v>
      </c>
      <c r="AC490">
        <v>61543</v>
      </c>
      <c r="AD490">
        <v>143559</v>
      </c>
      <c r="AJ490" s="1">
        <v>0.6445485075967099</v>
      </c>
      <c r="AK490" s="1"/>
      <c r="AL490" s="1">
        <v>0.81386452918534979</v>
      </c>
      <c r="AM490" s="2">
        <v>2012</v>
      </c>
      <c r="AN490">
        <v>235257</v>
      </c>
      <c r="AO490">
        <v>80787</v>
      </c>
      <c r="AP490">
        <v>9277</v>
      </c>
      <c r="AQ490">
        <v>325321</v>
      </c>
      <c r="AR490" s="1">
        <v>0.72315343921849495</v>
      </c>
      <c r="AS490" s="1">
        <v>0.2483301108751049</v>
      </c>
      <c r="AT490">
        <v>1</v>
      </c>
      <c r="AU490">
        <v>0</v>
      </c>
      <c r="AX490">
        <v>235257</v>
      </c>
      <c r="AY490">
        <v>80787</v>
      </c>
      <c r="AZ490">
        <v>235257</v>
      </c>
      <c r="BB490" s="1"/>
      <c r="BC490" s="1"/>
      <c r="BD490" s="1"/>
      <c r="BE490" s="1"/>
      <c r="BF490">
        <v>178838</v>
      </c>
      <c r="BG490">
        <v>68404</v>
      </c>
      <c r="BH490">
        <v>6997</v>
      </c>
      <c r="BI490">
        <v>254239</v>
      </c>
      <c r="BJ490" s="1">
        <v>0.70342473027348285</v>
      </c>
      <c r="BK490" s="1">
        <v>0.26905392170359388</v>
      </c>
      <c r="BL490" s="2">
        <v>1</v>
      </c>
      <c r="BM490" s="2">
        <v>0</v>
      </c>
    </row>
    <row r="491" spans="1:65" x14ac:dyDescent="0.25">
      <c r="A491" t="s">
        <v>430</v>
      </c>
      <c r="B491">
        <v>2008</v>
      </c>
      <c r="C491">
        <v>0</v>
      </c>
      <c r="D491">
        <v>275271</v>
      </c>
      <c r="E491">
        <v>69715</v>
      </c>
      <c r="F491">
        <v>344986</v>
      </c>
      <c r="G491" s="1">
        <v>0</v>
      </c>
      <c r="H491" s="1">
        <v>0.79791933585710728</v>
      </c>
      <c r="I491">
        <v>0</v>
      </c>
      <c r="J491">
        <v>1</v>
      </c>
      <c r="K491">
        <v>275271</v>
      </c>
      <c r="L491">
        <v>69715</v>
      </c>
      <c r="N491">
        <v>275271</v>
      </c>
      <c r="S491" s="2">
        <v>2010</v>
      </c>
      <c r="T491">
        <v>90634</v>
      </c>
      <c r="U491">
        <v>229642</v>
      </c>
      <c r="V491">
        <v>10813</v>
      </c>
      <c r="W491">
        <v>331089</v>
      </c>
      <c r="X491" s="1">
        <v>0.27374512593290623</v>
      </c>
      <c r="Y491" s="1">
        <v>0.69359598174508974</v>
      </c>
      <c r="Z491">
        <v>0</v>
      </c>
      <c r="AA491">
        <v>1</v>
      </c>
      <c r="AB491">
        <v>229642</v>
      </c>
      <c r="AC491">
        <v>90634</v>
      </c>
      <c r="AE491">
        <v>229642</v>
      </c>
      <c r="AJ491" s="1"/>
      <c r="AK491" s="1">
        <v>0.83423971286477694</v>
      </c>
      <c r="AL491" s="1">
        <v>0.95971720591560239</v>
      </c>
      <c r="AM491" s="2">
        <v>2012</v>
      </c>
      <c r="AN491">
        <v>118478</v>
      </c>
      <c r="AO491">
        <v>250335</v>
      </c>
      <c r="AP491">
        <v>0</v>
      </c>
      <c r="AQ491">
        <v>368813</v>
      </c>
      <c r="AR491" s="1">
        <v>0.32124138791203127</v>
      </c>
      <c r="AS491" s="1">
        <v>0.67875861208796873</v>
      </c>
      <c r="AT491">
        <v>0</v>
      </c>
      <c r="AU491">
        <v>1</v>
      </c>
      <c r="AX491">
        <v>250335</v>
      </c>
      <c r="AY491">
        <v>118478</v>
      </c>
      <c r="BA491">
        <v>250335</v>
      </c>
      <c r="BB491" s="1"/>
      <c r="BC491" s="1"/>
      <c r="BD491" s="1"/>
      <c r="BE491" s="1"/>
      <c r="BF491">
        <v>101065</v>
      </c>
      <c r="BG491">
        <v>230725</v>
      </c>
      <c r="BH491">
        <v>0</v>
      </c>
      <c r="BI491">
        <v>331790</v>
      </c>
      <c r="BJ491" s="1">
        <v>0.30460532264384099</v>
      </c>
      <c r="BK491" s="1">
        <v>0.69539467735615901</v>
      </c>
      <c r="BL491" s="2">
        <v>0</v>
      </c>
      <c r="BM491" s="2">
        <v>1</v>
      </c>
    </row>
    <row r="492" spans="1:65" x14ac:dyDescent="0.25">
      <c r="A492" t="s">
        <v>431</v>
      </c>
      <c r="B492">
        <v>2008</v>
      </c>
      <c r="C492">
        <v>126090</v>
      </c>
      <c r="D492">
        <v>221875</v>
      </c>
      <c r="E492">
        <v>0</v>
      </c>
      <c r="F492">
        <v>347965</v>
      </c>
      <c r="G492" s="1">
        <v>0.36236403086517321</v>
      </c>
      <c r="H492" s="1">
        <v>0.63763596913482679</v>
      </c>
      <c r="I492">
        <v>0</v>
      </c>
      <c r="J492">
        <v>1</v>
      </c>
      <c r="K492">
        <v>221875</v>
      </c>
      <c r="L492">
        <v>126090</v>
      </c>
      <c r="N492">
        <v>221875</v>
      </c>
      <c r="S492" s="2">
        <v>2010</v>
      </c>
      <c r="T492">
        <v>75926</v>
      </c>
      <c r="U492">
        <v>183271</v>
      </c>
      <c r="V492">
        <v>0</v>
      </c>
      <c r="W492">
        <v>259197</v>
      </c>
      <c r="X492" s="1">
        <v>0.29292777308379342</v>
      </c>
      <c r="Y492" s="1">
        <v>0.70707222691620664</v>
      </c>
      <c r="Z492">
        <v>0</v>
      </c>
      <c r="AA492">
        <v>1</v>
      </c>
      <c r="AB492">
        <v>183271</v>
      </c>
      <c r="AC492">
        <v>75926</v>
      </c>
      <c r="AE492">
        <v>183271</v>
      </c>
      <c r="AJ492" s="1">
        <v>0.60215718930922357</v>
      </c>
      <c r="AK492" s="1">
        <v>0.82601014084507041</v>
      </c>
      <c r="AL492" s="1">
        <v>0.74489388300547466</v>
      </c>
      <c r="AM492" s="2">
        <v>2012</v>
      </c>
      <c r="AN492">
        <v>135921</v>
      </c>
      <c r="AO492">
        <v>223460</v>
      </c>
      <c r="AP492">
        <v>0</v>
      </c>
      <c r="AQ492">
        <v>359381</v>
      </c>
      <c r="AR492" s="1">
        <v>0.37820864208180177</v>
      </c>
      <c r="AS492" s="1">
        <v>0.62179135791819828</v>
      </c>
      <c r="AT492">
        <v>0</v>
      </c>
      <c r="AU492">
        <v>1</v>
      </c>
      <c r="AX492">
        <v>223460</v>
      </c>
      <c r="AY492">
        <v>135921</v>
      </c>
      <c r="BA492">
        <v>223460</v>
      </c>
      <c r="BB492" s="1"/>
      <c r="BC492" s="1"/>
      <c r="BD492" s="1"/>
      <c r="BE492" s="1"/>
      <c r="BF492">
        <v>122146</v>
      </c>
      <c r="BG492">
        <v>169625</v>
      </c>
      <c r="BH492">
        <v>6850</v>
      </c>
      <c r="BI492">
        <v>298621</v>
      </c>
      <c r="BJ492" s="1">
        <v>0.40903352409910892</v>
      </c>
      <c r="BK492" s="1">
        <v>0.56802770066405239</v>
      </c>
      <c r="BL492" s="2">
        <v>0</v>
      </c>
      <c r="BM492" s="2">
        <v>1</v>
      </c>
    </row>
    <row r="493" spans="1:65" x14ac:dyDescent="0.25">
      <c r="A493" t="s">
        <v>432</v>
      </c>
      <c r="B493">
        <v>2008</v>
      </c>
      <c r="C493">
        <v>212666</v>
      </c>
      <c r="D493">
        <v>136938</v>
      </c>
      <c r="E493">
        <v>0</v>
      </c>
      <c r="F493">
        <v>349604</v>
      </c>
      <c r="G493" s="1">
        <v>0.60830539696342145</v>
      </c>
      <c r="H493" s="1">
        <v>0.39169460303657855</v>
      </c>
      <c r="I493">
        <v>1</v>
      </c>
      <c r="J493">
        <v>0</v>
      </c>
      <c r="K493">
        <v>212666</v>
      </c>
      <c r="L493">
        <v>136938</v>
      </c>
      <c r="M493">
        <v>212666</v>
      </c>
      <c r="S493" s="2">
        <v>2010</v>
      </c>
      <c r="T493">
        <v>113018</v>
      </c>
      <c r="U493">
        <v>132551</v>
      </c>
      <c r="V493">
        <v>8397</v>
      </c>
      <c r="W493">
        <v>253966</v>
      </c>
      <c r="X493" s="1">
        <v>0.44501232448437977</v>
      </c>
      <c r="Y493" s="1">
        <v>0.52192419457722683</v>
      </c>
      <c r="Z493">
        <v>0</v>
      </c>
      <c r="AA493">
        <v>1</v>
      </c>
      <c r="AB493">
        <v>132551</v>
      </c>
      <c r="AC493">
        <v>113018</v>
      </c>
      <c r="AE493">
        <v>132551</v>
      </c>
      <c r="AJ493" s="1">
        <v>0.53143426781902137</v>
      </c>
      <c r="AK493" s="1">
        <v>0.96796360396675873</v>
      </c>
      <c r="AL493" s="1">
        <v>0.72643905676136433</v>
      </c>
      <c r="AM493" s="2">
        <v>2012</v>
      </c>
      <c r="AN493">
        <v>157724</v>
      </c>
      <c r="AO493">
        <v>201720</v>
      </c>
      <c r="AP493">
        <v>0</v>
      </c>
      <c r="AQ493">
        <v>359444</v>
      </c>
      <c r="AR493" s="1">
        <v>0.43879992432757259</v>
      </c>
      <c r="AS493" s="1">
        <v>0.56120007567242747</v>
      </c>
      <c r="AT493">
        <v>0</v>
      </c>
      <c r="AU493">
        <v>1</v>
      </c>
      <c r="AX493">
        <v>201720</v>
      </c>
      <c r="AY493">
        <v>157724</v>
      </c>
      <c r="BA493">
        <v>201720</v>
      </c>
      <c r="BB493" s="1"/>
      <c r="BC493" s="1"/>
      <c r="BD493" s="1"/>
      <c r="BE493" s="1"/>
      <c r="BF493">
        <v>112825</v>
      </c>
      <c r="BG493">
        <v>169299</v>
      </c>
      <c r="BH493">
        <v>3660</v>
      </c>
      <c r="BI493">
        <v>285784</v>
      </c>
      <c r="BJ493" s="1">
        <v>0.39479117095428717</v>
      </c>
      <c r="BK493" s="1">
        <v>0.59240195392324269</v>
      </c>
      <c r="BL493" s="2">
        <v>0</v>
      </c>
      <c r="BM493" s="2">
        <v>1</v>
      </c>
    </row>
    <row r="494" spans="1:65" x14ac:dyDescent="0.25">
      <c r="A494" t="s">
        <v>433</v>
      </c>
      <c r="B494">
        <v>2008</v>
      </c>
      <c r="C494">
        <v>193662</v>
      </c>
      <c r="D494">
        <v>164621</v>
      </c>
      <c r="E494">
        <v>0</v>
      </c>
      <c r="F494">
        <v>358283</v>
      </c>
      <c r="G494" s="1">
        <v>0.54052801835420605</v>
      </c>
      <c r="H494" s="1">
        <v>0.45947198164579395</v>
      </c>
      <c r="I494">
        <v>1</v>
      </c>
      <c r="J494">
        <v>0</v>
      </c>
      <c r="K494">
        <v>193662</v>
      </c>
      <c r="L494">
        <v>164621</v>
      </c>
      <c r="M494">
        <v>193662</v>
      </c>
      <c r="S494" s="2">
        <v>2010</v>
      </c>
      <c r="T494">
        <v>118646</v>
      </c>
      <c r="U494">
        <v>143998</v>
      </c>
      <c r="V494">
        <v>0</v>
      </c>
      <c r="W494">
        <v>262644</v>
      </c>
      <c r="X494" s="1">
        <v>0.45173695191970881</v>
      </c>
      <c r="Y494" s="1">
        <v>0.54826304808029114</v>
      </c>
      <c r="Z494">
        <v>0</v>
      </c>
      <c r="AA494">
        <v>1</v>
      </c>
      <c r="AB494">
        <v>143998</v>
      </c>
      <c r="AC494">
        <v>118646</v>
      </c>
      <c r="AE494">
        <v>143998</v>
      </c>
      <c r="AJ494" s="1">
        <v>0.61264471088804207</v>
      </c>
      <c r="AK494" s="1">
        <v>0.87472436687907373</v>
      </c>
      <c r="AL494" s="1">
        <v>0.7330629697752894</v>
      </c>
      <c r="AM494" s="2">
        <v>2012</v>
      </c>
      <c r="AN494">
        <v>156287</v>
      </c>
      <c r="AO494">
        <v>198874</v>
      </c>
      <c r="AP494">
        <v>0</v>
      </c>
      <c r="AQ494">
        <v>355161</v>
      </c>
      <c r="AR494" s="1">
        <v>0.44004550049132646</v>
      </c>
      <c r="AS494" s="1">
        <v>0.55995449950867349</v>
      </c>
      <c r="AT494">
        <v>0</v>
      </c>
      <c r="AU494">
        <v>1</v>
      </c>
      <c r="AX494">
        <v>198874</v>
      </c>
      <c r="AY494">
        <v>156287</v>
      </c>
      <c r="BA494">
        <v>198874</v>
      </c>
      <c r="BB494" s="1"/>
      <c r="BC494" s="1"/>
      <c r="BD494" s="1"/>
      <c r="BE494" s="1"/>
      <c r="BF494">
        <v>101045</v>
      </c>
      <c r="BG494">
        <v>188370</v>
      </c>
      <c r="BH494">
        <v>0</v>
      </c>
      <c r="BI494">
        <v>289415</v>
      </c>
      <c r="BJ494" s="1">
        <v>0.34913532470673603</v>
      </c>
      <c r="BK494" s="1">
        <v>0.65086467529326397</v>
      </c>
      <c r="BL494" s="2">
        <v>0</v>
      </c>
      <c r="BM494" s="2">
        <v>1</v>
      </c>
    </row>
    <row r="495" spans="1:65" x14ac:dyDescent="0.25">
      <c r="X495" s="1"/>
      <c r="Y495" s="1"/>
      <c r="AJ495" s="1"/>
      <c r="AK495" s="1"/>
      <c r="AL495" s="1"/>
      <c r="AM495" s="2">
        <v>2012</v>
      </c>
    </row>
    <row r="496" spans="1:65" x14ac:dyDescent="0.25">
      <c r="I496" s="1"/>
      <c r="X496" s="1"/>
      <c r="Y496" s="1"/>
      <c r="AJ496" s="1"/>
      <c r="AK496" s="1"/>
      <c r="AL496" s="1"/>
      <c r="AM496" s="2">
        <v>2012</v>
      </c>
    </row>
    <row r="497" spans="3:69" x14ac:dyDescent="0.25">
      <c r="I497" s="1"/>
      <c r="J497" s="1"/>
      <c r="X497" s="1"/>
      <c r="Y497" s="1"/>
      <c r="AJ497" s="1"/>
      <c r="AK497" s="1"/>
      <c r="AL497" s="1"/>
      <c r="AM497" s="2">
        <v>2012</v>
      </c>
    </row>
    <row r="498" spans="3:69" x14ac:dyDescent="0.25">
      <c r="AM498" s="2">
        <v>2012</v>
      </c>
      <c r="AR498"/>
      <c r="AS498"/>
      <c r="BJ498"/>
      <c r="BK498"/>
      <c r="BL498"/>
      <c r="BM498"/>
      <c r="BN498"/>
      <c r="BO498"/>
      <c r="BP498"/>
      <c r="BQ498"/>
    </row>
    <row r="499" spans="3:69" x14ac:dyDescent="0.25">
      <c r="AM499" s="2">
        <v>2012</v>
      </c>
    </row>
    <row r="501" spans="3:69" x14ac:dyDescent="0.25">
      <c r="I501" s="1"/>
      <c r="J501" s="1"/>
    </row>
    <row r="502" spans="3:69" x14ac:dyDescent="0.25">
      <c r="C502" s="1"/>
      <c r="D502" s="1"/>
      <c r="E502" s="1"/>
      <c r="F502" s="1"/>
    </row>
    <row r="503" spans="3:69" x14ac:dyDescent="0.25">
      <c r="C503" s="1"/>
      <c r="D503" s="1"/>
      <c r="E503" s="1"/>
      <c r="F503" s="1"/>
    </row>
    <row r="504" spans="3:69" x14ac:dyDescent="0.25">
      <c r="C504" s="1"/>
      <c r="D504" s="1"/>
      <c r="E504" s="1"/>
      <c r="F504" s="1"/>
    </row>
    <row r="505" spans="3:69" x14ac:dyDescent="0.25">
      <c r="C505" s="1"/>
      <c r="D505" s="1"/>
      <c r="E505" s="1"/>
      <c r="F505" s="1"/>
    </row>
  </sheetData>
  <sortState ref="A2:BS50">
    <sortCondition ref="A2:A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9"/>
  <sheetViews>
    <sheetView tabSelected="1" workbookViewId="0">
      <pane ySplit="1" topLeftCell="A218" activePane="bottomLeft" state="frozen"/>
      <selection pane="bottomLeft" sqref="A1:XFD1048576"/>
    </sheetView>
  </sheetViews>
  <sheetFormatPr defaultRowHeight="15" x14ac:dyDescent="0.25"/>
  <cols>
    <col min="1" max="1" width="13.42578125" customWidth="1"/>
    <col min="7" max="7" width="6.5703125" customWidth="1"/>
    <col min="8" max="8" width="6.7109375" customWidth="1"/>
    <col min="13" max="16" width="9.140625" style="1"/>
    <col min="18" max="18" width="9.140625" style="1"/>
    <col min="21" max="21" width="9.140625" style="1"/>
    <col min="22" max="22" width="10.140625" style="1" customWidth="1"/>
    <col min="23" max="29" width="9.140625" customWidth="1"/>
    <col min="34" max="35" width="9.140625" style="1"/>
  </cols>
  <sheetData>
    <row r="1" spans="1:37" x14ac:dyDescent="0.25">
      <c r="A1" t="s">
        <v>480</v>
      </c>
      <c r="B1" t="s">
        <v>536</v>
      </c>
      <c r="C1" t="s">
        <v>537</v>
      </c>
      <c r="D1" t="s">
        <v>538</v>
      </c>
      <c r="E1" t="s">
        <v>539</v>
      </c>
      <c r="F1" t="s">
        <v>540</v>
      </c>
      <c r="G1" t="s">
        <v>541</v>
      </c>
      <c r="H1" t="s">
        <v>542</v>
      </c>
      <c r="I1" t="s">
        <v>543</v>
      </c>
      <c r="J1" t="s">
        <v>544</v>
      </c>
      <c r="K1" t="s">
        <v>545</v>
      </c>
      <c r="L1" t="s">
        <v>546</v>
      </c>
      <c r="M1" s="1" t="s">
        <v>606</v>
      </c>
      <c r="N1" s="1" t="s">
        <v>607</v>
      </c>
      <c r="O1" s="1" t="s">
        <v>608</v>
      </c>
      <c r="P1" s="1" t="s">
        <v>609</v>
      </c>
      <c r="AD1" t="s">
        <v>526</v>
      </c>
      <c r="AE1" t="s">
        <v>527</v>
      </c>
      <c r="AF1" t="s">
        <v>532</v>
      </c>
      <c r="AG1" t="s">
        <v>533</v>
      </c>
      <c r="AH1" s="1" t="s">
        <v>528</v>
      </c>
      <c r="AI1" s="1" t="s">
        <v>529</v>
      </c>
      <c r="AJ1" t="s">
        <v>530</v>
      </c>
      <c r="AK1" t="s">
        <v>531</v>
      </c>
    </row>
    <row r="2" spans="1:37" x14ac:dyDescent="0.25">
      <c r="A2" t="s">
        <v>437</v>
      </c>
      <c r="B2">
        <v>2008</v>
      </c>
      <c r="C2">
        <v>726904</v>
      </c>
      <c r="D2">
        <v>1129006</v>
      </c>
      <c r="E2">
        <v>0</v>
      </c>
      <c r="F2">
        <f>C2+D2+E2</f>
        <v>1855910</v>
      </c>
      <c r="G2">
        <v>3</v>
      </c>
      <c r="H2">
        <v>4</v>
      </c>
      <c r="I2" s="1">
        <v>0.39166985468045323</v>
      </c>
      <c r="J2" s="1">
        <v>0.42857142857142855</v>
      </c>
      <c r="K2" s="1">
        <v>0.60833014531954677</v>
      </c>
      <c r="L2" s="1">
        <v>0.5714285714285714</v>
      </c>
      <c r="M2" s="1">
        <v>0.38690029971314632</v>
      </c>
      <c r="N2" s="1">
        <v>0.61309970028685368</v>
      </c>
      <c r="O2" s="1">
        <v>0.72847033445957099</v>
      </c>
      <c r="P2" s="1">
        <v>0.74323254260827665</v>
      </c>
      <c r="AD2">
        <v>230014</v>
      </c>
      <c r="AE2">
        <v>329169</v>
      </c>
      <c r="AF2">
        <v>67096</v>
      </c>
      <c r="AG2">
        <v>626279</v>
      </c>
      <c r="AH2" s="1">
        <v>0.36727081700009101</v>
      </c>
      <c r="AI2" s="1">
        <v>0.5255948227547147</v>
      </c>
      <c r="AJ2">
        <v>1</v>
      </c>
      <c r="AK2">
        <v>3</v>
      </c>
    </row>
    <row r="3" spans="1:37" x14ac:dyDescent="0.25">
      <c r="A3" t="s">
        <v>7</v>
      </c>
      <c r="B3">
        <v>2008</v>
      </c>
      <c r="C3">
        <v>142939</v>
      </c>
      <c r="D3">
        <v>158939</v>
      </c>
      <c r="E3">
        <v>14274</v>
      </c>
      <c r="F3">
        <f>C3+D3+E3</f>
        <v>316152</v>
      </c>
      <c r="G3">
        <v>0</v>
      </c>
      <c r="H3">
        <v>1</v>
      </c>
      <c r="I3" s="1">
        <v>0.45212113160758116</v>
      </c>
      <c r="J3" s="1">
        <v>0</v>
      </c>
      <c r="K3" s="1">
        <v>0.50272969963814873</v>
      </c>
      <c r="L3" s="1">
        <v>1</v>
      </c>
      <c r="M3" s="1">
        <v>0</v>
      </c>
      <c r="N3" s="1">
        <v>1</v>
      </c>
      <c r="O3" s="1">
        <v>0</v>
      </c>
      <c r="P3" s="1">
        <v>1</v>
      </c>
      <c r="AD3">
        <v>1101153</v>
      </c>
      <c r="AE3">
        <v>1230513</v>
      </c>
      <c r="AF3">
        <v>17507</v>
      </c>
      <c r="AG3">
        <v>2349173</v>
      </c>
      <c r="AH3" s="1">
        <v>0.46874070151495867</v>
      </c>
      <c r="AI3" s="1">
        <v>0.52380688863697988</v>
      </c>
      <c r="AJ3">
        <v>3</v>
      </c>
      <c r="AK3">
        <v>5</v>
      </c>
    </row>
    <row r="4" spans="1:37" x14ac:dyDescent="0.25">
      <c r="A4" t="s">
        <v>438</v>
      </c>
      <c r="B4">
        <v>2008</v>
      </c>
      <c r="C4">
        <v>1055305</v>
      </c>
      <c r="D4">
        <v>1021798</v>
      </c>
      <c r="E4">
        <v>71180</v>
      </c>
      <c r="F4">
        <f>C4+D4+E4</f>
        <v>2148283</v>
      </c>
      <c r="G4">
        <v>5</v>
      </c>
      <c r="H4">
        <v>3</v>
      </c>
      <c r="I4" s="1">
        <v>0.49123183491188077</v>
      </c>
      <c r="J4" s="1">
        <v>0.625</v>
      </c>
      <c r="K4" s="1">
        <v>0.47563472782682731</v>
      </c>
      <c r="L4" s="1">
        <v>0.375</v>
      </c>
      <c r="M4" s="1">
        <v>0.5557705681371512</v>
      </c>
      <c r="N4" s="1">
        <v>0.44422943186284886</v>
      </c>
      <c r="O4" s="1">
        <v>0.66187310777452968</v>
      </c>
      <c r="P4" s="1">
        <v>0.54638588057522131</v>
      </c>
    </row>
    <row r="5" spans="1:37" x14ac:dyDescent="0.25">
      <c r="A5" t="s">
        <v>439</v>
      </c>
      <c r="B5">
        <v>2008</v>
      </c>
      <c r="C5">
        <v>415481</v>
      </c>
      <c r="D5">
        <v>312862</v>
      </c>
      <c r="E5">
        <v>58850</v>
      </c>
      <c r="F5">
        <f>C5+D5+E5</f>
        <v>787193</v>
      </c>
      <c r="G5">
        <v>3</v>
      </c>
      <c r="H5">
        <v>1</v>
      </c>
      <c r="I5" s="1">
        <v>0.52780067912189255</v>
      </c>
      <c r="J5" s="1">
        <v>0.75</v>
      </c>
      <c r="K5" s="1">
        <v>0.39744001788633793</v>
      </c>
      <c r="L5" s="1">
        <v>0.25</v>
      </c>
      <c r="M5" s="1">
        <v>0.65878571757016668</v>
      </c>
      <c r="N5" s="1">
        <v>0.34121428242983332</v>
      </c>
      <c r="O5" s="1">
        <v>1</v>
      </c>
      <c r="P5" s="1">
        <v>0.68783041724466376</v>
      </c>
    </row>
    <row r="6" spans="1:37" x14ac:dyDescent="0.25">
      <c r="A6" t="s">
        <v>440</v>
      </c>
      <c r="B6">
        <v>2008</v>
      </c>
      <c r="C6">
        <v>6626173</v>
      </c>
      <c r="D6">
        <v>4319936</v>
      </c>
      <c r="E6">
        <v>370028</v>
      </c>
      <c r="F6">
        <f>C6+D6+E6</f>
        <v>11316137</v>
      </c>
      <c r="G6">
        <v>34</v>
      </c>
      <c r="H6">
        <v>19</v>
      </c>
      <c r="I6" s="1">
        <v>0.58555079352609463</v>
      </c>
      <c r="J6" s="1">
        <v>0.64150943396226412</v>
      </c>
      <c r="K6" s="1">
        <v>0.38175006188065769</v>
      </c>
      <c r="L6" s="1">
        <v>0.35849056603773582</v>
      </c>
      <c r="M6" s="1">
        <v>0.64043248650165352</v>
      </c>
      <c r="N6" s="1">
        <v>0.35956751349834654</v>
      </c>
      <c r="O6" s="1">
        <v>0.73382756879661415</v>
      </c>
      <c r="P6" s="1">
        <v>0.66886566904720779</v>
      </c>
    </row>
    <row r="7" spans="1:37" x14ac:dyDescent="0.25">
      <c r="A7" t="s">
        <v>441</v>
      </c>
      <c r="B7">
        <v>2008</v>
      </c>
      <c r="C7">
        <v>1259723</v>
      </c>
      <c r="D7">
        <v>990836</v>
      </c>
      <c r="E7">
        <v>31055</v>
      </c>
      <c r="F7">
        <f>C7+D7+E7</f>
        <v>2281614</v>
      </c>
      <c r="G7">
        <v>5</v>
      </c>
      <c r="H7">
        <v>2</v>
      </c>
      <c r="I7" s="1">
        <v>0.55211924541136226</v>
      </c>
      <c r="J7" s="1">
        <v>0.7142857142857143</v>
      </c>
      <c r="K7" s="1">
        <v>0.43426977569387287</v>
      </c>
      <c r="L7" s="1">
        <v>0.2857142857142857</v>
      </c>
      <c r="M7" s="1">
        <v>0.69392094006546723</v>
      </c>
      <c r="N7" s="1">
        <v>0.30607905993453277</v>
      </c>
      <c r="O7" s="1">
        <v>0.78117093996061038</v>
      </c>
      <c r="P7" s="1">
        <v>0.43806946861034518</v>
      </c>
    </row>
    <row r="8" spans="1:37" x14ac:dyDescent="0.25">
      <c r="A8" t="s">
        <v>442</v>
      </c>
      <c r="B8">
        <v>2008</v>
      </c>
      <c r="C8">
        <v>991615</v>
      </c>
      <c r="D8">
        <v>504785</v>
      </c>
      <c r="E8">
        <v>15814</v>
      </c>
      <c r="F8">
        <f>C8+D8+E8</f>
        <v>1512214</v>
      </c>
      <c r="G8">
        <v>5</v>
      </c>
      <c r="H8">
        <v>0</v>
      </c>
      <c r="I8" s="1">
        <v>0.65573721708699961</v>
      </c>
      <c r="J8" s="1">
        <v>1</v>
      </c>
      <c r="K8" s="1">
        <v>0.33380526830197316</v>
      </c>
      <c r="L8" s="1">
        <v>0</v>
      </c>
      <c r="M8" s="1">
        <v>1</v>
      </c>
      <c r="N8" s="1">
        <v>0</v>
      </c>
      <c r="O8" s="1">
        <v>1</v>
      </c>
      <c r="P8" s="1">
        <v>0</v>
      </c>
    </row>
    <row r="9" spans="1:37" x14ac:dyDescent="0.25">
      <c r="A9" t="s">
        <v>85</v>
      </c>
      <c r="B9">
        <v>2008</v>
      </c>
      <c r="C9">
        <v>146434</v>
      </c>
      <c r="D9">
        <v>235437</v>
      </c>
      <c r="E9">
        <v>0</v>
      </c>
      <c r="F9">
        <f>C9+D9+E9</f>
        <v>381871</v>
      </c>
      <c r="G9">
        <v>0</v>
      </c>
      <c r="H9">
        <v>1</v>
      </c>
      <c r="I9" s="1">
        <v>0.38346457311500481</v>
      </c>
      <c r="J9" s="1">
        <v>0</v>
      </c>
      <c r="K9" s="1">
        <v>0.61653542688499519</v>
      </c>
      <c r="L9" s="1">
        <v>1</v>
      </c>
      <c r="M9" s="1">
        <v>0</v>
      </c>
      <c r="N9" s="1">
        <v>1</v>
      </c>
      <c r="O9" s="1">
        <v>0</v>
      </c>
      <c r="P9" s="1">
        <v>1</v>
      </c>
    </row>
    <row r="10" spans="1:37" x14ac:dyDescent="0.25">
      <c r="A10" t="s">
        <v>443</v>
      </c>
      <c r="B10">
        <v>2008</v>
      </c>
      <c r="C10">
        <v>3434831</v>
      </c>
      <c r="D10">
        <v>3792167</v>
      </c>
      <c r="E10">
        <v>153145</v>
      </c>
      <c r="F10">
        <f>C10+D10+E10</f>
        <v>7380143</v>
      </c>
      <c r="G10">
        <v>10</v>
      </c>
      <c r="H10">
        <v>15</v>
      </c>
      <c r="I10" s="1">
        <v>0.46541523653403466</v>
      </c>
      <c r="J10" s="1">
        <v>0.4</v>
      </c>
      <c r="K10" s="1">
        <v>0.5138338105372755</v>
      </c>
      <c r="L10" s="1">
        <v>0.6</v>
      </c>
      <c r="M10" s="1">
        <v>0.33705455052603284</v>
      </c>
      <c r="N10" s="1">
        <v>0.66294544947396716</v>
      </c>
      <c r="O10" s="1">
        <v>0.44608337353424377</v>
      </c>
      <c r="P10" s="1">
        <v>0.794715264385772</v>
      </c>
      <c r="AD10">
        <v>509189</v>
      </c>
      <c r="AE10">
        <v>595865</v>
      </c>
      <c r="AF10">
        <v>15280</v>
      </c>
      <c r="AG10">
        <v>1120334</v>
      </c>
      <c r="AH10" s="1">
        <v>0.45449749806754058</v>
      </c>
      <c r="AI10" s="1">
        <v>0.53186371207157868</v>
      </c>
      <c r="AJ10">
        <v>1</v>
      </c>
      <c r="AK10">
        <v>3</v>
      </c>
    </row>
    <row r="11" spans="1:37" x14ac:dyDescent="0.25">
      <c r="A11" t="s">
        <v>444</v>
      </c>
      <c r="B11">
        <v>2008</v>
      </c>
      <c r="C11">
        <v>1402228</v>
      </c>
      <c r="D11">
        <v>1796549</v>
      </c>
      <c r="E11">
        <v>0</v>
      </c>
      <c r="F11">
        <f>C11+D11+E11</f>
        <v>3198777</v>
      </c>
      <c r="G11">
        <v>6</v>
      </c>
      <c r="H11">
        <v>7</v>
      </c>
      <c r="I11" s="1">
        <v>0.43836378715990515</v>
      </c>
      <c r="J11" s="1">
        <v>0.46153846153846156</v>
      </c>
      <c r="K11" s="1">
        <v>0.5616362128400948</v>
      </c>
      <c r="L11" s="1">
        <v>0.53846153846153844</v>
      </c>
      <c r="M11" s="1">
        <v>0.44394604019312228</v>
      </c>
      <c r="N11" s="1">
        <v>0.55605395980687777</v>
      </c>
      <c r="O11" s="1">
        <v>0.61472748898061991</v>
      </c>
      <c r="P11" s="1">
        <v>0.79633731114486717</v>
      </c>
      <c r="AD11">
        <v>192776</v>
      </c>
      <c r="AE11">
        <v>122721</v>
      </c>
      <c r="AF11">
        <v>760</v>
      </c>
      <c r="AG11">
        <v>316257</v>
      </c>
      <c r="AH11" s="1">
        <v>0.60955488732265217</v>
      </c>
      <c r="AI11" s="1">
        <v>0.38804200381335435</v>
      </c>
      <c r="AJ11">
        <v>2</v>
      </c>
      <c r="AK11">
        <v>0</v>
      </c>
    </row>
    <row r="12" spans="1:37" x14ac:dyDescent="0.25">
      <c r="A12" t="s">
        <v>445</v>
      </c>
      <c r="B12">
        <v>2008</v>
      </c>
      <c r="C12">
        <v>319956</v>
      </c>
      <c r="D12">
        <v>82540</v>
      </c>
      <c r="E12">
        <v>7594</v>
      </c>
      <c r="F12">
        <f>C12+D12+E12</f>
        <v>410090</v>
      </c>
      <c r="G12">
        <v>2</v>
      </c>
      <c r="H12">
        <v>0</v>
      </c>
      <c r="I12" s="1">
        <v>0.78020922236582213</v>
      </c>
      <c r="J12" s="1">
        <v>1</v>
      </c>
      <c r="K12" s="1">
        <v>0.20127289131654028</v>
      </c>
      <c r="L12" s="1">
        <v>0</v>
      </c>
      <c r="M12" s="1">
        <v>1</v>
      </c>
      <c r="N12" s="1">
        <v>0</v>
      </c>
      <c r="O12" s="1">
        <v>1</v>
      </c>
      <c r="P12" s="1">
        <v>0</v>
      </c>
    </row>
    <row r="13" spans="1:37" x14ac:dyDescent="0.25">
      <c r="A13" t="s">
        <v>446</v>
      </c>
      <c r="B13">
        <v>2008</v>
      </c>
      <c r="C13">
        <v>259776</v>
      </c>
      <c r="D13">
        <v>377464</v>
      </c>
      <c r="E13">
        <v>0</v>
      </c>
      <c r="F13">
        <f>C13+D13+E13</f>
        <v>637240</v>
      </c>
      <c r="G13">
        <v>1</v>
      </c>
      <c r="H13">
        <v>1</v>
      </c>
      <c r="I13" s="1">
        <v>0.40765802523382083</v>
      </c>
      <c r="J13" s="1">
        <v>0.5</v>
      </c>
      <c r="K13" s="1">
        <v>0.59234197476617911</v>
      </c>
      <c r="L13" s="1">
        <v>0.5</v>
      </c>
      <c r="M13" s="1">
        <v>0.46085805986768846</v>
      </c>
      <c r="N13" s="1">
        <v>0.53914194013231154</v>
      </c>
      <c r="O13" s="1">
        <v>0.67711412909583646</v>
      </c>
      <c r="P13" s="1">
        <v>0.54515662420787148</v>
      </c>
    </row>
    <row r="14" spans="1:37" x14ac:dyDescent="0.25">
      <c r="A14" t="s">
        <v>447</v>
      </c>
      <c r="B14">
        <v>2008</v>
      </c>
      <c r="C14">
        <v>2955262</v>
      </c>
      <c r="D14">
        <v>1961173</v>
      </c>
      <c r="E14">
        <v>100832</v>
      </c>
      <c r="F14">
        <f>C14+D14+E14</f>
        <v>5017267</v>
      </c>
      <c r="G14">
        <v>12</v>
      </c>
      <c r="H14">
        <v>7</v>
      </c>
      <c r="I14" s="1">
        <v>0.58901828425714642</v>
      </c>
      <c r="J14" s="1">
        <v>0.63157894736842102</v>
      </c>
      <c r="K14" s="1">
        <v>0.3908847187123986</v>
      </c>
      <c r="L14" s="1">
        <v>0.36842105263157893</v>
      </c>
      <c r="M14" s="1">
        <v>0.65286278441597834</v>
      </c>
      <c r="N14" s="1">
        <v>0.34713721558402161</v>
      </c>
      <c r="O14" s="1">
        <v>0.73722436995135421</v>
      </c>
      <c r="P14" s="1">
        <v>0.63485424284344116</v>
      </c>
    </row>
    <row r="15" spans="1:37" x14ac:dyDescent="0.25">
      <c r="A15" t="s">
        <v>448</v>
      </c>
      <c r="B15">
        <v>2008</v>
      </c>
      <c r="C15">
        <v>1388963</v>
      </c>
      <c r="D15">
        <v>1240577</v>
      </c>
      <c r="E15">
        <v>29891</v>
      </c>
      <c r="F15">
        <f>C15+D15+E15</f>
        <v>2659431</v>
      </c>
      <c r="G15">
        <v>5</v>
      </c>
      <c r="H15">
        <v>4</v>
      </c>
      <c r="I15" s="1">
        <v>0.52227826177855341</v>
      </c>
      <c r="J15" s="1">
        <v>0.55555555555555558</v>
      </c>
      <c r="K15" s="1">
        <v>0.46648211591126071</v>
      </c>
      <c r="L15" s="1">
        <v>0.44444444444444442</v>
      </c>
      <c r="M15" s="1">
        <v>0.54914657348041895</v>
      </c>
      <c r="N15" s="1">
        <v>0.45085342651958105</v>
      </c>
      <c r="O15" s="1">
        <v>0.66955995228094634</v>
      </c>
      <c r="P15" s="1">
        <v>0.61546522303734474</v>
      </c>
    </row>
    <row r="16" spans="1:37" x14ac:dyDescent="0.25">
      <c r="A16" t="s">
        <v>449</v>
      </c>
      <c r="B16">
        <v>2008</v>
      </c>
      <c r="C16">
        <v>759460</v>
      </c>
      <c r="D16">
        <v>698241</v>
      </c>
      <c r="E16">
        <v>14070</v>
      </c>
      <c r="F16">
        <f>C16+D16+E16</f>
        <v>1471771</v>
      </c>
      <c r="G16">
        <v>3</v>
      </c>
      <c r="H16">
        <v>2</v>
      </c>
      <c r="I16" s="1">
        <v>0.51601777722213582</v>
      </c>
      <c r="J16" s="1">
        <v>0.6</v>
      </c>
      <c r="K16" s="1">
        <v>0.47442231162320769</v>
      </c>
      <c r="L16" s="1">
        <v>0.4</v>
      </c>
      <c r="M16" s="1">
        <v>0.6098556449596777</v>
      </c>
      <c r="N16" s="1">
        <v>0.39014435504032235</v>
      </c>
      <c r="O16" s="1">
        <v>0.70986358728570298</v>
      </c>
      <c r="P16" s="1">
        <v>0.49393833934128761</v>
      </c>
    </row>
    <row r="17" spans="1:37" x14ac:dyDescent="0.25">
      <c r="A17" t="s">
        <v>450</v>
      </c>
      <c r="B17">
        <v>2008</v>
      </c>
      <c r="C17">
        <v>470031</v>
      </c>
      <c r="D17">
        <v>690005</v>
      </c>
      <c r="E17">
        <v>23659</v>
      </c>
      <c r="F17">
        <f>C17+D17+E17</f>
        <v>1183695</v>
      </c>
      <c r="G17">
        <v>1</v>
      </c>
      <c r="H17">
        <v>3</v>
      </c>
      <c r="I17" s="1">
        <v>0.39708793227985251</v>
      </c>
      <c r="J17" s="1">
        <v>0.25</v>
      </c>
      <c r="K17" s="1">
        <v>0.58292465542221605</v>
      </c>
      <c r="L17" s="1">
        <v>0.75</v>
      </c>
      <c r="M17" s="1">
        <v>0.26996863666111731</v>
      </c>
      <c r="N17" s="1">
        <v>0.73003136333888263</v>
      </c>
      <c r="O17" s="1">
        <v>0.43090987615710452</v>
      </c>
      <c r="P17" s="1">
        <v>0.79375946551111953</v>
      </c>
      <c r="AD17">
        <v>1179587</v>
      </c>
      <c r="AE17">
        <v>1770923</v>
      </c>
      <c r="AF17">
        <v>49651</v>
      </c>
      <c r="AG17">
        <v>3000161</v>
      </c>
      <c r="AH17" s="1">
        <v>0.39317456629827535</v>
      </c>
      <c r="AI17" s="1">
        <v>0.59027598852194929</v>
      </c>
      <c r="AJ17" s="2">
        <v>4</v>
      </c>
      <c r="AK17" s="2">
        <v>12</v>
      </c>
    </row>
    <row r="18" spans="1:37" x14ac:dyDescent="0.25">
      <c r="A18" t="s">
        <v>451</v>
      </c>
      <c r="B18">
        <v>2008</v>
      </c>
      <c r="C18">
        <v>761209</v>
      </c>
      <c r="D18">
        <v>843804</v>
      </c>
      <c r="E18">
        <v>33444</v>
      </c>
      <c r="F18">
        <f>C18+D18+E18</f>
        <v>1638457</v>
      </c>
      <c r="G18">
        <v>2</v>
      </c>
      <c r="H18">
        <v>4</v>
      </c>
      <c r="I18" s="1">
        <v>0.46458893947171026</v>
      </c>
      <c r="J18" s="1">
        <v>0.33333333333333331</v>
      </c>
      <c r="K18" s="1">
        <v>0.51499917300240405</v>
      </c>
      <c r="L18" s="1">
        <v>0.66666666666666663</v>
      </c>
      <c r="M18" s="1">
        <v>0.36659129909235139</v>
      </c>
      <c r="N18" s="1">
        <v>0.63340870090764867</v>
      </c>
      <c r="O18" s="1">
        <v>0.53547317490991309</v>
      </c>
      <c r="P18" s="1">
        <v>0.7373223113500883</v>
      </c>
    </row>
    <row r="19" spans="1:37" x14ac:dyDescent="0.25">
      <c r="A19" t="s">
        <v>452</v>
      </c>
      <c r="B19">
        <v>2008</v>
      </c>
      <c r="C19">
        <v>398474</v>
      </c>
      <c r="D19">
        <v>594306</v>
      </c>
      <c r="E19">
        <v>50289</v>
      </c>
      <c r="F19">
        <f>C19+D19+E19</f>
        <v>1043069</v>
      </c>
      <c r="G19">
        <v>1</v>
      </c>
      <c r="H19">
        <v>6</v>
      </c>
      <c r="I19" s="1">
        <v>0.38202074838769057</v>
      </c>
      <c r="J19" s="1">
        <v>0.14285714285714285</v>
      </c>
      <c r="K19" s="1">
        <v>0.56976671725456318</v>
      </c>
      <c r="L19" s="1">
        <v>0.8571428571428571</v>
      </c>
      <c r="M19" s="1">
        <v>0</v>
      </c>
      <c r="N19" s="1">
        <v>1</v>
      </c>
      <c r="O19" s="1">
        <v>0</v>
      </c>
      <c r="P19" s="1">
        <v>1</v>
      </c>
    </row>
    <row r="20" spans="1:37" x14ac:dyDescent="0.25">
      <c r="A20" t="s">
        <v>453</v>
      </c>
      <c r="B20">
        <v>2008</v>
      </c>
      <c r="C20">
        <v>431903</v>
      </c>
      <c r="D20">
        <v>278198</v>
      </c>
      <c r="E20">
        <v>0</v>
      </c>
      <c r="F20">
        <f>C20+D20+E20</f>
        <v>710101</v>
      </c>
      <c r="G20">
        <v>2</v>
      </c>
      <c r="H20">
        <v>0</v>
      </c>
      <c r="I20" s="1">
        <v>0.60822756199470218</v>
      </c>
      <c r="J20" s="1">
        <v>1</v>
      </c>
      <c r="K20" s="1">
        <v>0.39177243800529782</v>
      </c>
      <c r="L20" s="1">
        <v>0</v>
      </c>
      <c r="M20" s="1">
        <v>1</v>
      </c>
      <c r="N20" s="1">
        <v>0</v>
      </c>
      <c r="O20" s="1">
        <v>1</v>
      </c>
      <c r="P20" s="1">
        <v>0</v>
      </c>
    </row>
    <row r="21" spans="1:37" x14ac:dyDescent="0.25">
      <c r="A21" t="s">
        <v>454</v>
      </c>
      <c r="B21">
        <v>2008</v>
      </c>
      <c r="C21">
        <v>1677238</v>
      </c>
      <c r="D21">
        <v>762539</v>
      </c>
      <c r="E21">
        <v>35547</v>
      </c>
      <c r="F21">
        <f>C21+D21+E21</f>
        <v>2475324</v>
      </c>
      <c r="G21">
        <v>6</v>
      </c>
      <c r="H21">
        <v>2</v>
      </c>
      <c r="I21" s="1">
        <v>0.67758321738891558</v>
      </c>
      <c r="J21" s="1">
        <v>0.75</v>
      </c>
      <c r="K21" s="1">
        <v>0.30805623829446166</v>
      </c>
      <c r="L21" s="1">
        <v>0.25</v>
      </c>
      <c r="M21" s="1">
        <v>0.78980027114077733</v>
      </c>
      <c r="N21" s="1">
        <v>0.21019972885922267</v>
      </c>
      <c r="O21" s="1">
        <v>0.81799124513038701</v>
      </c>
      <c r="P21" s="1">
        <v>0.47884632785995207</v>
      </c>
    </row>
    <row r="22" spans="1:37" x14ac:dyDescent="0.25">
      <c r="A22" t="s">
        <v>455</v>
      </c>
      <c r="B22">
        <v>2008</v>
      </c>
      <c r="C22">
        <v>2245778</v>
      </c>
      <c r="D22">
        <v>318461</v>
      </c>
      <c r="E22">
        <v>19848</v>
      </c>
      <c r="F22">
        <f>C22+D22+E22</f>
        <v>2584087</v>
      </c>
      <c r="G22">
        <v>10</v>
      </c>
      <c r="H22">
        <v>0</v>
      </c>
      <c r="I22" s="1">
        <v>0.86907987231080064</v>
      </c>
      <c r="J22" s="1">
        <v>1</v>
      </c>
      <c r="K22" s="1">
        <v>0.12323927174278575</v>
      </c>
      <c r="L22" s="1">
        <v>0</v>
      </c>
      <c r="M22" s="1">
        <v>1</v>
      </c>
      <c r="N22" s="1">
        <v>0</v>
      </c>
      <c r="O22" s="1">
        <v>1</v>
      </c>
      <c r="P22" s="1">
        <v>0</v>
      </c>
    </row>
    <row r="23" spans="1:37" x14ac:dyDescent="0.25">
      <c r="A23" t="s">
        <v>456</v>
      </c>
      <c r="B23">
        <v>2008</v>
      </c>
      <c r="C23">
        <v>2516640</v>
      </c>
      <c r="D23">
        <v>2114293</v>
      </c>
      <c r="E23">
        <v>59687</v>
      </c>
      <c r="F23">
        <f>C23+D23+E23</f>
        <v>4690620</v>
      </c>
      <c r="G23">
        <v>8</v>
      </c>
      <c r="H23">
        <v>7</v>
      </c>
      <c r="I23" s="1">
        <v>0.53652608823567038</v>
      </c>
      <c r="J23" s="1">
        <v>0.53333333333333333</v>
      </c>
      <c r="K23" s="1">
        <v>0.45074915469596771</v>
      </c>
      <c r="L23" s="1">
        <v>0.46666666666666667</v>
      </c>
      <c r="M23" s="1">
        <v>0.53362240676414785</v>
      </c>
      <c r="N23" s="1">
        <v>0.46637759323585221</v>
      </c>
      <c r="O23" s="1">
        <v>0.64680725093775826</v>
      </c>
      <c r="P23" s="1">
        <v>0.67287504617382743</v>
      </c>
    </row>
    <row r="24" spans="1:37" x14ac:dyDescent="0.25">
      <c r="A24" t="s">
        <v>457</v>
      </c>
      <c r="B24">
        <v>2008</v>
      </c>
      <c r="C24">
        <v>1612480</v>
      </c>
      <c r="D24">
        <v>1069015</v>
      </c>
      <c r="E24">
        <v>116835</v>
      </c>
      <c r="F24">
        <f>C24+D24+E24</f>
        <v>2798330</v>
      </c>
      <c r="G24">
        <v>5</v>
      </c>
      <c r="H24">
        <v>3</v>
      </c>
      <c r="I24" s="1">
        <v>0.57622939395996897</v>
      </c>
      <c r="J24" s="1">
        <v>0.625</v>
      </c>
      <c r="K24" s="1">
        <v>0.38201891842634716</v>
      </c>
      <c r="L24" s="1">
        <v>0.375</v>
      </c>
      <c r="M24" s="1">
        <v>0.65622844748161291</v>
      </c>
      <c r="N24" s="1">
        <v>0.34377155251838709</v>
      </c>
      <c r="O24" s="1">
        <v>0.69570723357809094</v>
      </c>
      <c r="P24" s="1">
        <v>0.54973316557765795</v>
      </c>
    </row>
    <row r="25" spans="1:37" x14ac:dyDescent="0.25">
      <c r="A25" t="s">
        <v>458</v>
      </c>
      <c r="B25">
        <v>2008</v>
      </c>
      <c r="C25">
        <v>731805</v>
      </c>
      <c r="D25">
        <v>527330</v>
      </c>
      <c r="E25">
        <v>0</v>
      </c>
      <c r="F25">
        <f>C25+D25+E25</f>
        <v>1259135</v>
      </c>
      <c r="G25">
        <v>3</v>
      </c>
      <c r="H25">
        <v>1</v>
      </c>
      <c r="I25" s="1">
        <v>0.58119661513658183</v>
      </c>
      <c r="J25" s="1">
        <v>0.75</v>
      </c>
      <c r="K25" s="1">
        <v>0.41880338486341812</v>
      </c>
      <c r="L25" s="1">
        <v>0.25</v>
      </c>
      <c r="M25" s="1">
        <v>0.73916953594737655</v>
      </c>
      <c r="N25" s="1">
        <v>0.26083046405262345</v>
      </c>
      <c r="O25" s="1">
        <v>0.82550269539016541</v>
      </c>
      <c r="P25" s="1">
        <v>0.40424591811579086</v>
      </c>
    </row>
    <row r="26" spans="1:37" x14ac:dyDescent="0.25">
      <c r="A26" t="s">
        <v>459</v>
      </c>
      <c r="B26">
        <v>2008</v>
      </c>
      <c r="C26">
        <v>1413016</v>
      </c>
      <c r="D26">
        <v>1313018</v>
      </c>
      <c r="E26">
        <v>64058</v>
      </c>
      <c r="F26">
        <f>C26+D26+E26</f>
        <v>2790092</v>
      </c>
      <c r="G26">
        <v>4</v>
      </c>
      <c r="H26">
        <v>5</v>
      </c>
      <c r="I26" s="1">
        <v>0.50644064783526854</v>
      </c>
      <c r="J26" s="1">
        <v>0.44444444444444442</v>
      </c>
      <c r="K26" s="1">
        <v>0.47060025260815774</v>
      </c>
      <c r="L26" s="1">
        <v>0.55555555555555558</v>
      </c>
      <c r="M26" s="1">
        <v>0.45530975245209993</v>
      </c>
      <c r="N26" s="1">
        <v>0.54469024754790007</v>
      </c>
      <c r="O26" s="1">
        <v>0.59609940722539589</v>
      </c>
      <c r="P26" s="1">
        <v>0.76742816930156332</v>
      </c>
      <c r="AD26" s="2">
        <v>174022</v>
      </c>
      <c r="AE26" s="2">
        <v>457614</v>
      </c>
      <c r="AF26" s="2">
        <v>21778</v>
      </c>
      <c r="AG26" s="2">
        <v>653414</v>
      </c>
      <c r="AH26" s="1">
        <v>0.26632732081038973</v>
      </c>
      <c r="AI26" s="1">
        <v>0.70034312090037865</v>
      </c>
      <c r="AJ26">
        <v>0</v>
      </c>
      <c r="AK26">
        <v>5</v>
      </c>
    </row>
    <row r="27" spans="1:37" x14ac:dyDescent="0.25">
      <c r="A27" t="s">
        <v>234</v>
      </c>
      <c r="B27">
        <v>2008</v>
      </c>
      <c r="C27">
        <v>155930</v>
      </c>
      <c r="D27">
        <v>308470</v>
      </c>
      <c r="E27">
        <v>16500</v>
      </c>
      <c r="F27">
        <f>C27+D27+E27</f>
        <v>480900</v>
      </c>
      <c r="G27">
        <v>0</v>
      </c>
      <c r="H27">
        <v>1</v>
      </c>
      <c r="I27" s="1">
        <v>0.32424620503223123</v>
      </c>
      <c r="J27" s="1">
        <v>0</v>
      </c>
      <c r="K27" s="1">
        <v>0.6414431274693283</v>
      </c>
      <c r="L27" s="1">
        <v>1</v>
      </c>
      <c r="M27" s="1">
        <v>0</v>
      </c>
      <c r="N27" s="1">
        <v>1</v>
      </c>
      <c r="O27" s="1">
        <v>0</v>
      </c>
      <c r="P27" s="1">
        <v>1</v>
      </c>
    </row>
    <row r="28" spans="1:37" x14ac:dyDescent="0.25">
      <c r="A28" t="s">
        <v>460</v>
      </c>
      <c r="B28">
        <v>2008</v>
      </c>
      <c r="C28">
        <v>264885</v>
      </c>
      <c r="D28">
        <v>510513</v>
      </c>
      <c r="E28">
        <v>0</v>
      </c>
      <c r="F28">
        <f>C28+D28+E28</f>
        <v>775398</v>
      </c>
      <c r="G28">
        <v>0</v>
      </c>
      <c r="H28">
        <v>3</v>
      </c>
      <c r="I28" s="1">
        <v>0.34161166265582321</v>
      </c>
      <c r="J28" s="1">
        <v>0</v>
      </c>
      <c r="K28" s="1">
        <v>0.65838833734417679</v>
      </c>
      <c r="L28" s="1">
        <v>1</v>
      </c>
      <c r="M28" s="1">
        <v>0</v>
      </c>
      <c r="N28" s="1">
        <v>1</v>
      </c>
      <c r="O28" s="1">
        <v>0</v>
      </c>
      <c r="P28" s="1">
        <v>1</v>
      </c>
      <c r="AD28">
        <v>513600</v>
      </c>
      <c r="AE28">
        <v>838283</v>
      </c>
      <c r="AF28">
        <v>74519</v>
      </c>
      <c r="AG28">
        <v>1426402</v>
      </c>
      <c r="AH28" s="1">
        <v>0.36006679743859027</v>
      </c>
      <c r="AI28" s="1">
        <v>0.58769056689488652</v>
      </c>
      <c r="AJ28">
        <v>2</v>
      </c>
      <c r="AK28">
        <v>6</v>
      </c>
    </row>
    <row r="29" spans="1:37" x14ac:dyDescent="0.25">
      <c r="A29" t="s">
        <v>461</v>
      </c>
      <c r="B29">
        <v>2008</v>
      </c>
      <c r="C29">
        <v>457320</v>
      </c>
      <c r="D29">
        <v>383548</v>
      </c>
      <c r="E29">
        <v>40962</v>
      </c>
      <c r="F29">
        <f>C29+D29+E29</f>
        <v>881830</v>
      </c>
      <c r="G29">
        <v>2</v>
      </c>
      <c r="H29">
        <v>1</v>
      </c>
      <c r="I29" s="1">
        <v>0.51860335892405562</v>
      </c>
      <c r="J29" s="1">
        <v>0.66666666666666663</v>
      </c>
      <c r="K29" s="1">
        <v>0.43494551103954276</v>
      </c>
      <c r="L29" s="1">
        <v>0.33333333333333331</v>
      </c>
      <c r="M29" s="1">
        <v>0.65258176802436407</v>
      </c>
      <c r="N29" s="1">
        <v>0.34741823197563593</v>
      </c>
      <c r="O29" s="1">
        <v>0.70141695093151402</v>
      </c>
      <c r="P29" s="1">
        <v>0.4452402306882059</v>
      </c>
    </row>
    <row r="30" spans="1:37" x14ac:dyDescent="0.25">
      <c r="A30" t="s">
        <v>462</v>
      </c>
      <c r="B30">
        <v>2008</v>
      </c>
      <c r="C30">
        <v>364767</v>
      </c>
      <c r="D30">
        <v>294610</v>
      </c>
      <c r="E30">
        <v>15221</v>
      </c>
      <c r="F30">
        <f>C30+D30+E30</f>
        <v>674598</v>
      </c>
      <c r="G30">
        <v>2</v>
      </c>
      <c r="H30">
        <v>0</v>
      </c>
      <c r="I30" s="1">
        <v>0.54071758291604777</v>
      </c>
      <c r="J30" s="1">
        <v>1</v>
      </c>
      <c r="K30" s="1">
        <v>0.43671934989430744</v>
      </c>
      <c r="L30" s="1">
        <v>0</v>
      </c>
      <c r="M30" s="1">
        <v>1</v>
      </c>
      <c r="N30" s="1">
        <v>0</v>
      </c>
      <c r="O30" s="1">
        <v>1</v>
      </c>
      <c r="P30" s="1">
        <v>0</v>
      </c>
    </row>
    <row r="31" spans="1:37" x14ac:dyDescent="0.25">
      <c r="A31" t="s">
        <v>463</v>
      </c>
      <c r="B31">
        <v>2008</v>
      </c>
      <c r="C31">
        <v>1911827</v>
      </c>
      <c r="D31">
        <v>1461820</v>
      </c>
      <c r="E31">
        <v>20080</v>
      </c>
      <c r="F31">
        <f>C31+D31+E31</f>
        <v>3393727</v>
      </c>
      <c r="G31">
        <v>8</v>
      </c>
      <c r="H31">
        <v>5</v>
      </c>
      <c r="I31" s="1">
        <v>0.56334142375034879</v>
      </c>
      <c r="J31" s="1">
        <v>0.61538461538461542</v>
      </c>
      <c r="K31" s="1">
        <v>0.43074177740283764</v>
      </c>
      <c r="L31" s="1">
        <v>0.38461538461538464</v>
      </c>
      <c r="M31" s="1">
        <v>0.60166576062520027</v>
      </c>
      <c r="N31" s="1">
        <v>0.39833423937479978</v>
      </c>
      <c r="O31" s="1">
        <v>0.69642284579096325</v>
      </c>
      <c r="P31" s="1">
        <v>0.60300378979628133</v>
      </c>
    </row>
    <row r="32" spans="1:37" x14ac:dyDescent="0.25">
      <c r="A32" t="s">
        <v>464</v>
      </c>
      <c r="B32">
        <v>2008</v>
      </c>
      <c r="C32">
        <v>457135</v>
      </c>
      <c r="D32">
        <v>321083</v>
      </c>
      <c r="E32">
        <v>36348</v>
      </c>
      <c r="F32">
        <f>C32+D32+E32</f>
        <v>814566</v>
      </c>
      <c r="G32">
        <v>3</v>
      </c>
      <c r="H32">
        <v>0</v>
      </c>
      <c r="I32" s="1">
        <v>0.56120068846477755</v>
      </c>
      <c r="J32" s="1">
        <v>1</v>
      </c>
      <c r="K32" s="1">
        <v>0.39417677634470383</v>
      </c>
      <c r="L32" s="1">
        <v>0</v>
      </c>
      <c r="M32" s="1">
        <v>1</v>
      </c>
      <c r="N32" s="1">
        <v>0</v>
      </c>
      <c r="O32" s="1">
        <v>1</v>
      </c>
      <c r="P32" s="1">
        <v>0</v>
      </c>
    </row>
    <row r="33" spans="1:16" x14ac:dyDescent="0.25">
      <c r="A33" t="s">
        <v>465</v>
      </c>
      <c r="B33">
        <v>2008</v>
      </c>
      <c r="C33">
        <v>4144675</v>
      </c>
      <c r="D33">
        <v>2034740</v>
      </c>
      <c r="E33">
        <v>51207</v>
      </c>
      <c r="F33">
        <f>C33+D33+E33</f>
        <v>6230622</v>
      </c>
      <c r="G33">
        <v>26</v>
      </c>
      <c r="H33">
        <v>3</v>
      </c>
      <c r="I33" s="1">
        <v>0.66521047176349324</v>
      </c>
      <c r="J33" s="1">
        <v>0.89655172413793105</v>
      </c>
      <c r="K33" s="1">
        <v>0.32657092662658721</v>
      </c>
      <c r="L33" s="1">
        <v>0.10344827586206896</v>
      </c>
      <c r="M33" s="1">
        <v>0.89264862320894189</v>
      </c>
      <c r="N33" s="1">
        <v>0.10735137679105813</v>
      </c>
      <c r="O33" s="1">
        <v>0.93171696212610156</v>
      </c>
      <c r="P33" s="1">
        <v>0.22824046315499769</v>
      </c>
    </row>
    <row r="34" spans="1:16" x14ac:dyDescent="0.25">
      <c r="A34" t="s">
        <v>466</v>
      </c>
      <c r="B34">
        <v>2008</v>
      </c>
      <c r="C34">
        <v>2293951</v>
      </c>
      <c r="D34">
        <v>1901517</v>
      </c>
      <c r="E34">
        <v>7517</v>
      </c>
      <c r="F34">
        <f>C34+D34+E34</f>
        <v>4202985</v>
      </c>
      <c r="G34">
        <v>8</v>
      </c>
      <c r="H34">
        <v>5</v>
      </c>
      <c r="I34" s="1">
        <v>0.54579090812838971</v>
      </c>
      <c r="J34" s="1">
        <v>0.61538461538461542</v>
      </c>
      <c r="K34" s="1">
        <v>0.45242060107280896</v>
      </c>
      <c r="L34" s="1">
        <v>0.38461538461538464</v>
      </c>
      <c r="M34" s="1">
        <v>0.62064893418846634</v>
      </c>
      <c r="N34" s="1">
        <v>0.37935106581153366</v>
      </c>
      <c r="O34" s="1">
        <v>0.73200909696850547</v>
      </c>
      <c r="P34" s="1">
        <v>0.53975378605608049</v>
      </c>
    </row>
    <row r="35" spans="1:16" x14ac:dyDescent="0.25">
      <c r="A35" t="s">
        <v>301</v>
      </c>
      <c r="B35">
        <v>2008</v>
      </c>
      <c r="C35">
        <v>194577</v>
      </c>
      <c r="D35">
        <v>119388</v>
      </c>
      <c r="E35">
        <v>0</v>
      </c>
      <c r="F35">
        <f>C35+D35+E35</f>
        <v>313965</v>
      </c>
      <c r="G35">
        <v>1</v>
      </c>
      <c r="H35">
        <v>0</v>
      </c>
      <c r="I35" s="1">
        <v>0.61974105393913337</v>
      </c>
      <c r="J35" s="1">
        <v>1</v>
      </c>
      <c r="K35" s="1">
        <v>0.38025894606086663</v>
      </c>
      <c r="L35" s="1">
        <v>0</v>
      </c>
      <c r="M35" s="1">
        <v>1</v>
      </c>
      <c r="N35" s="1">
        <v>0</v>
      </c>
      <c r="O35" s="1">
        <v>1</v>
      </c>
      <c r="P35" s="1">
        <v>0</v>
      </c>
    </row>
    <row r="36" spans="1:16" x14ac:dyDescent="0.25">
      <c r="A36" t="s">
        <v>467</v>
      </c>
      <c r="B36">
        <v>2008</v>
      </c>
      <c r="C36">
        <v>2752111</v>
      </c>
      <c r="D36">
        <v>2491498</v>
      </c>
      <c r="E36">
        <v>130339</v>
      </c>
      <c r="F36">
        <f>C36+D36+E36</f>
        <v>5373948</v>
      </c>
      <c r="G36">
        <v>10</v>
      </c>
      <c r="H36">
        <v>8</v>
      </c>
      <c r="I36" s="1">
        <v>0.51212088393858668</v>
      </c>
      <c r="J36" s="1">
        <v>0.55555555555555558</v>
      </c>
      <c r="K36" s="1">
        <v>0.46362525279366307</v>
      </c>
      <c r="L36" s="1">
        <v>0.44444444444444442</v>
      </c>
      <c r="M36" s="1">
        <v>0.54874632958261571</v>
      </c>
      <c r="N36" s="1">
        <v>0.45125367041738429</v>
      </c>
      <c r="O36" s="1">
        <v>0.65697858843629486</v>
      </c>
      <c r="P36" s="1">
        <v>0.5967682895992692</v>
      </c>
    </row>
    <row r="37" spans="1:16" x14ac:dyDescent="0.25">
      <c r="A37" t="s">
        <v>468</v>
      </c>
      <c r="B37">
        <v>2008</v>
      </c>
      <c r="C37">
        <v>503614</v>
      </c>
      <c r="D37">
        <v>802430</v>
      </c>
      <c r="E37">
        <v>13027</v>
      </c>
      <c r="F37">
        <f>C37+D37+E37</f>
        <v>1319071</v>
      </c>
      <c r="G37">
        <v>1</v>
      </c>
      <c r="H37">
        <v>4</v>
      </c>
      <c r="I37" s="1">
        <v>0.38179445988881566</v>
      </c>
      <c r="J37" s="1">
        <v>0.2</v>
      </c>
      <c r="K37" s="1">
        <v>0.60832965018562302</v>
      </c>
      <c r="L37" s="1">
        <v>0.8</v>
      </c>
      <c r="M37" s="1">
        <v>0.19234268939041724</v>
      </c>
      <c r="N37" s="1">
        <v>0.80765731060958279</v>
      </c>
      <c r="O37" s="1">
        <v>0.34502019403749695</v>
      </c>
      <c r="P37" s="1">
        <v>0.90925688222025602</v>
      </c>
    </row>
    <row r="38" spans="1:16" x14ac:dyDescent="0.25">
      <c r="A38" t="s">
        <v>469</v>
      </c>
      <c r="B38">
        <v>2008</v>
      </c>
      <c r="C38">
        <v>1036171</v>
      </c>
      <c r="D38">
        <v>435920</v>
      </c>
      <c r="E38">
        <v>178427</v>
      </c>
      <c r="F38">
        <f>C38+D38+E38</f>
        <v>1650518</v>
      </c>
      <c r="G38">
        <v>4</v>
      </c>
      <c r="H38">
        <v>1</v>
      </c>
      <c r="I38" s="1">
        <v>0.62778533769398459</v>
      </c>
      <c r="J38" s="1">
        <v>0.8</v>
      </c>
      <c r="K38" s="1">
        <v>0.2641110245389629</v>
      </c>
      <c r="L38" s="1">
        <v>0.2</v>
      </c>
      <c r="M38" s="1">
        <v>0.80038512102959969</v>
      </c>
      <c r="N38" s="1">
        <v>0.19961487897040037</v>
      </c>
      <c r="O38" s="1">
        <v>0.91541068028346673</v>
      </c>
      <c r="P38" s="1">
        <v>0.54266837951917779</v>
      </c>
    </row>
    <row r="39" spans="1:16" x14ac:dyDescent="0.25">
      <c r="A39" t="s">
        <v>470</v>
      </c>
      <c r="B39">
        <v>2008</v>
      </c>
      <c r="C39">
        <v>3209168</v>
      </c>
      <c r="D39">
        <v>2520805</v>
      </c>
      <c r="E39">
        <v>49511</v>
      </c>
      <c r="F39">
        <f>C39+D39+E39</f>
        <v>5779484</v>
      </c>
      <c r="G39">
        <v>12</v>
      </c>
      <c r="H39">
        <v>7</v>
      </c>
      <c r="I39" s="1">
        <v>0.55526894788531289</v>
      </c>
      <c r="J39" s="1">
        <v>0.63157894736842102</v>
      </c>
      <c r="K39" s="1">
        <v>0.43616437038323835</v>
      </c>
      <c r="L39" s="1">
        <v>0.36842105263157893</v>
      </c>
      <c r="M39" s="1">
        <v>0.64543154608573261</v>
      </c>
      <c r="N39" s="1">
        <v>0.35456845391426733</v>
      </c>
      <c r="O39" s="1">
        <v>0.7339135875716073</v>
      </c>
      <c r="P39" s="1">
        <v>0.51327254587324289</v>
      </c>
    </row>
    <row r="40" spans="1:16" x14ac:dyDescent="0.25">
      <c r="A40" t="s">
        <v>471</v>
      </c>
      <c r="B40">
        <v>2008</v>
      </c>
      <c r="C40">
        <v>303670</v>
      </c>
      <c r="D40">
        <v>118773</v>
      </c>
      <c r="E40">
        <v>15108</v>
      </c>
      <c r="F40">
        <f>C40+D40+E40</f>
        <v>437551</v>
      </c>
      <c r="G40">
        <v>2</v>
      </c>
      <c r="H40">
        <v>0</v>
      </c>
      <c r="I40" s="1">
        <v>0.694021954012218</v>
      </c>
      <c r="J40" s="1">
        <v>1</v>
      </c>
      <c r="K40" s="1">
        <v>0.27144949960118936</v>
      </c>
      <c r="L40" s="1">
        <v>0</v>
      </c>
      <c r="M40" s="1">
        <v>1</v>
      </c>
      <c r="N40" s="1">
        <v>0</v>
      </c>
      <c r="O40" s="1">
        <v>1</v>
      </c>
      <c r="P40" s="1">
        <v>0</v>
      </c>
    </row>
    <row r="41" spans="1:16" x14ac:dyDescent="0.25">
      <c r="A41" t="s">
        <v>472</v>
      </c>
      <c r="B41">
        <v>2008</v>
      </c>
      <c r="C41">
        <v>919529</v>
      </c>
      <c r="D41">
        <v>939703</v>
      </c>
      <c r="E41">
        <v>7332</v>
      </c>
      <c r="F41">
        <f>C41+D41+E41</f>
        <v>1866564</v>
      </c>
      <c r="G41">
        <v>2</v>
      </c>
      <c r="H41">
        <v>4</v>
      </c>
      <c r="I41" s="1">
        <v>0.49263191618396157</v>
      </c>
      <c r="J41" s="1">
        <v>0.33333333333333331</v>
      </c>
      <c r="K41" s="1">
        <v>0.503440010629156</v>
      </c>
      <c r="L41" s="1">
        <v>0.66666666666666663</v>
      </c>
      <c r="M41" s="1">
        <v>0.34258577799690726</v>
      </c>
      <c r="N41" s="1">
        <v>0.65741422200309274</v>
      </c>
      <c r="O41" s="1">
        <v>0.41560733810461659</v>
      </c>
      <c r="P41" s="1">
        <v>0.78041891959480814</v>
      </c>
    </row>
    <row r="42" spans="1:16" x14ac:dyDescent="0.25">
      <c r="A42" t="s">
        <v>357</v>
      </c>
      <c r="B42">
        <v>2008</v>
      </c>
      <c r="C42">
        <v>256041</v>
      </c>
      <c r="D42">
        <v>122966</v>
      </c>
      <c r="E42">
        <v>0</v>
      </c>
      <c r="F42">
        <f>C42+D42+E42</f>
        <v>379007</v>
      </c>
      <c r="G42">
        <v>1</v>
      </c>
      <c r="H42">
        <v>0</v>
      </c>
      <c r="I42" s="1">
        <v>0.67555744353006675</v>
      </c>
      <c r="J42" s="1">
        <v>1</v>
      </c>
      <c r="K42" s="1">
        <v>0.32444255646993325</v>
      </c>
      <c r="L42" s="1">
        <v>0</v>
      </c>
      <c r="M42" s="1">
        <v>1</v>
      </c>
      <c r="N42" s="1">
        <v>0</v>
      </c>
      <c r="O42" s="1">
        <v>1</v>
      </c>
      <c r="P42" s="1">
        <v>0</v>
      </c>
    </row>
    <row r="43" spans="1:16" x14ac:dyDescent="0.25">
      <c r="A43" t="s">
        <v>473</v>
      </c>
      <c r="B43">
        <v>2008</v>
      </c>
      <c r="C43">
        <v>1015077</v>
      </c>
      <c r="D43">
        <v>977677</v>
      </c>
      <c r="E43">
        <v>94248</v>
      </c>
      <c r="F43">
        <f>C43+D43+E43</f>
        <v>2087002</v>
      </c>
      <c r="G43">
        <v>5</v>
      </c>
      <c r="H43">
        <v>4</v>
      </c>
      <c r="I43" s="1">
        <v>0.4863804634590671</v>
      </c>
      <c r="J43" s="1">
        <v>0.55555555555555558</v>
      </c>
      <c r="K43" s="1">
        <v>0.46846002064205017</v>
      </c>
      <c r="L43" s="1">
        <v>0.44444444444444442</v>
      </c>
      <c r="M43" s="1">
        <v>0.53059994857398729</v>
      </c>
      <c r="N43" s="1">
        <v>0.46940005142601271</v>
      </c>
      <c r="O43" s="1">
        <v>0.75427713957351561</v>
      </c>
      <c r="P43" s="1">
        <v>0.81597398731892024</v>
      </c>
    </row>
    <row r="44" spans="1:16" x14ac:dyDescent="0.25">
      <c r="A44" t="s">
        <v>474</v>
      </c>
      <c r="B44">
        <v>2008</v>
      </c>
      <c r="C44">
        <v>2979398</v>
      </c>
      <c r="D44">
        <v>4012624</v>
      </c>
      <c r="E44">
        <v>320858</v>
      </c>
      <c r="F44">
        <f>C44+D44+E44</f>
        <v>7312880</v>
      </c>
      <c r="G44">
        <v>12</v>
      </c>
      <c r="H44">
        <v>20</v>
      </c>
      <c r="I44" s="1">
        <v>0.40741787093457021</v>
      </c>
      <c r="J44" s="1">
        <v>0.375</v>
      </c>
      <c r="K44" s="1">
        <v>0.54870639200971438</v>
      </c>
      <c r="L44" s="1">
        <v>0.625</v>
      </c>
      <c r="M44" s="1">
        <v>0.30796654140682461</v>
      </c>
      <c r="N44" s="1">
        <v>0.69203345859317544</v>
      </c>
      <c r="O44" s="1">
        <v>0.5351745553967614</v>
      </c>
      <c r="P44" s="1">
        <v>0.85230179377946802</v>
      </c>
    </row>
    <row r="45" spans="1:16" x14ac:dyDescent="0.25">
      <c r="A45" t="s">
        <v>475</v>
      </c>
      <c r="B45">
        <v>2008</v>
      </c>
      <c r="C45">
        <v>393761</v>
      </c>
      <c r="D45">
        <v>503917</v>
      </c>
      <c r="E45">
        <v>31565</v>
      </c>
      <c r="F45">
        <f>C45+D45+E45</f>
        <v>929243</v>
      </c>
      <c r="G45">
        <v>1</v>
      </c>
      <c r="H45">
        <v>2</v>
      </c>
      <c r="I45" s="1">
        <v>0.42374384310670082</v>
      </c>
      <c r="J45" s="1">
        <v>0.33333333333333331</v>
      </c>
      <c r="K45" s="1">
        <v>0.54228764704173182</v>
      </c>
      <c r="L45" s="1">
        <v>0.66666666666666663</v>
      </c>
      <c r="M45" s="1">
        <v>0.36503887510339122</v>
      </c>
      <c r="N45" s="1">
        <v>0.63496112489660872</v>
      </c>
      <c r="O45" s="1">
        <v>0.56040593151683382</v>
      </c>
      <c r="P45" s="1">
        <v>0.76170083565349056</v>
      </c>
    </row>
    <row r="46" spans="1:16" x14ac:dyDescent="0.25">
      <c r="A46" t="s">
        <v>402</v>
      </c>
      <c r="B46">
        <v>2008</v>
      </c>
      <c r="C46">
        <v>248203</v>
      </c>
      <c r="D46">
        <v>0</v>
      </c>
      <c r="E46">
        <v>25167</v>
      </c>
      <c r="F46">
        <f>C46+D46+E46</f>
        <v>273370</v>
      </c>
      <c r="G46">
        <v>1</v>
      </c>
      <c r="H46">
        <v>0</v>
      </c>
      <c r="I46" s="1">
        <v>0.90793795954201262</v>
      </c>
      <c r="J46" s="1">
        <v>1</v>
      </c>
      <c r="K46" s="1">
        <v>0</v>
      </c>
      <c r="L46" s="1">
        <v>0</v>
      </c>
      <c r="M46" s="1">
        <v>1</v>
      </c>
      <c r="N46" s="1">
        <v>0</v>
      </c>
      <c r="O46" s="1">
        <v>1</v>
      </c>
      <c r="P46" s="1">
        <v>0</v>
      </c>
    </row>
    <row r="47" spans="1:16" x14ac:dyDescent="0.25">
      <c r="A47" t="s">
        <v>476</v>
      </c>
      <c r="B47">
        <v>2008</v>
      </c>
      <c r="C47">
        <v>1852788</v>
      </c>
      <c r="D47">
        <v>1590687</v>
      </c>
      <c r="E47">
        <v>22557</v>
      </c>
      <c r="F47">
        <f>C47+D47+E47</f>
        <v>3466032</v>
      </c>
      <c r="G47">
        <v>6</v>
      </c>
      <c r="H47">
        <v>5</v>
      </c>
      <c r="I47" s="1">
        <v>0.53455594178011057</v>
      </c>
      <c r="J47" s="1">
        <v>0.54545454545454541</v>
      </c>
      <c r="K47" s="1">
        <v>0.45893603982883019</v>
      </c>
      <c r="L47" s="1">
        <v>0.45454545454545453</v>
      </c>
      <c r="M47" s="1">
        <v>0.5260279453528719</v>
      </c>
      <c r="N47" s="1">
        <v>0.4739720546471281</v>
      </c>
      <c r="O47" s="1">
        <v>0.63011418467736191</v>
      </c>
      <c r="P47" s="1">
        <v>0.66130860439545935</v>
      </c>
    </row>
    <row r="48" spans="1:16" x14ac:dyDescent="0.25">
      <c r="A48" t="s">
        <v>477</v>
      </c>
      <c r="B48">
        <v>2008</v>
      </c>
      <c r="C48">
        <v>1715316</v>
      </c>
      <c r="D48">
        <v>1189147</v>
      </c>
      <c r="E48">
        <v>0</v>
      </c>
      <c r="F48">
        <f>C48+D48+E48</f>
        <v>2904463</v>
      </c>
      <c r="G48">
        <v>6</v>
      </c>
      <c r="H48">
        <v>3</v>
      </c>
      <c r="I48" s="1">
        <v>0.59057939453868069</v>
      </c>
      <c r="J48" s="1">
        <v>0.66666666666666663</v>
      </c>
      <c r="K48" s="1">
        <v>0.40942060546131936</v>
      </c>
      <c r="L48" s="1">
        <v>0.33333333333333331</v>
      </c>
      <c r="M48" s="1">
        <v>0.6993042894886452</v>
      </c>
      <c r="N48" s="1">
        <v>0.30069571051135485</v>
      </c>
      <c r="O48" s="1">
        <v>0.77661841899684958</v>
      </c>
      <c r="P48" s="1">
        <v>0.48170074851973727</v>
      </c>
    </row>
    <row r="49" spans="1:37" x14ac:dyDescent="0.25">
      <c r="A49" t="s">
        <v>478</v>
      </c>
      <c r="B49">
        <v>2008</v>
      </c>
      <c r="C49">
        <v>244341</v>
      </c>
      <c r="D49">
        <v>213339</v>
      </c>
      <c r="E49">
        <v>0</v>
      </c>
      <c r="F49">
        <f>C49+D49+E49</f>
        <v>457680</v>
      </c>
      <c r="G49">
        <v>1</v>
      </c>
      <c r="H49">
        <v>2</v>
      </c>
      <c r="I49" s="1">
        <v>0.53386864184583116</v>
      </c>
      <c r="J49" s="1">
        <v>0.33333333333333331</v>
      </c>
      <c r="K49" s="1">
        <v>0.46613135815416884</v>
      </c>
      <c r="L49" s="1">
        <v>0.66666666666666663</v>
      </c>
      <c r="M49" s="1">
        <v>0.68558014468938733</v>
      </c>
      <c r="N49" s="1">
        <v>0.31441985531061267</v>
      </c>
      <c r="O49" s="1">
        <v>0.74351906497714515</v>
      </c>
      <c r="P49" s="1">
        <v>0.69060978067770074</v>
      </c>
    </row>
    <row r="50" spans="1:37" x14ac:dyDescent="0.25">
      <c r="A50" t="s">
        <v>479</v>
      </c>
      <c r="B50">
        <v>2008</v>
      </c>
      <c r="C50">
        <v>1627877</v>
      </c>
      <c r="D50">
        <v>1488326</v>
      </c>
      <c r="E50">
        <v>107233</v>
      </c>
      <c r="F50">
        <f>C50+D50+E50</f>
        <v>3223436</v>
      </c>
      <c r="G50">
        <v>5</v>
      </c>
      <c r="H50">
        <v>3</v>
      </c>
      <c r="I50" s="1">
        <v>0.50501297373361842</v>
      </c>
      <c r="J50" s="1">
        <v>0.625</v>
      </c>
      <c r="K50" s="1">
        <v>0.461720350582422</v>
      </c>
      <c r="L50" s="1">
        <v>0.375</v>
      </c>
      <c r="M50" s="1">
        <v>0.60858889241872294</v>
      </c>
      <c r="N50" s="1">
        <v>0.39141110758127712</v>
      </c>
      <c r="O50" s="1">
        <v>0.81832203860253727</v>
      </c>
      <c r="P50" s="1">
        <v>0.57110778384407057</v>
      </c>
    </row>
    <row r="51" spans="1:37" x14ac:dyDescent="0.25">
      <c r="A51" t="s">
        <v>434</v>
      </c>
      <c r="B51">
        <v>2008</v>
      </c>
      <c r="C51">
        <v>106758</v>
      </c>
      <c r="D51">
        <v>131244</v>
      </c>
      <c r="E51">
        <v>11030</v>
      </c>
      <c r="F51">
        <f>C51+D51+E51</f>
        <v>249032</v>
      </c>
      <c r="G51">
        <v>0</v>
      </c>
      <c r="H51">
        <v>1</v>
      </c>
      <c r="I51" s="1">
        <v>0.42869189501750776</v>
      </c>
      <c r="J51" s="1">
        <v>0</v>
      </c>
      <c r="K51" s="1">
        <v>0.52701660830736607</v>
      </c>
      <c r="L51" s="1">
        <v>1</v>
      </c>
      <c r="M51" s="1">
        <v>0</v>
      </c>
      <c r="N51" s="1">
        <v>1</v>
      </c>
      <c r="O51" s="1">
        <v>0</v>
      </c>
      <c r="P51" s="1">
        <v>1</v>
      </c>
    </row>
    <row r="52" spans="1:37" x14ac:dyDescent="0.25">
      <c r="A52" t="s">
        <v>437</v>
      </c>
      <c r="B52">
        <v>2010</v>
      </c>
      <c r="C52">
        <v>418957</v>
      </c>
      <c r="D52">
        <v>914445</v>
      </c>
      <c r="E52">
        <v>26357</v>
      </c>
      <c r="F52">
        <f>C52+D52+E52</f>
        <v>1359759</v>
      </c>
      <c r="G52">
        <v>1</v>
      </c>
      <c r="H52">
        <v>6</v>
      </c>
      <c r="I52" s="1">
        <f>C52/(C52+D52+E52)</f>
        <v>0.30811121676708886</v>
      </c>
      <c r="J52" s="1">
        <f>G52/(G52+H52)</f>
        <v>0.14285714285714285</v>
      </c>
      <c r="K52" s="1">
        <f>D52/(C52+D52+E52)</f>
        <v>0.6725052012893461</v>
      </c>
      <c r="L52" s="1">
        <f>H52/(G52+H52)</f>
        <v>0.8571428571428571</v>
      </c>
      <c r="M52" s="1">
        <v>0.136798462048074</v>
      </c>
      <c r="N52" s="1">
        <v>0.863201537951926</v>
      </c>
      <c r="O52" s="1">
        <v>0.32627692102053435</v>
      </c>
      <c r="P52" s="1">
        <v>0.94325519850838491</v>
      </c>
    </row>
    <row r="53" spans="1:37" x14ac:dyDescent="0.25">
      <c r="A53" t="s">
        <v>7</v>
      </c>
      <c r="B53">
        <v>2010</v>
      </c>
      <c r="C53">
        <v>77606</v>
      </c>
      <c r="D53">
        <v>175384</v>
      </c>
      <c r="E53">
        <v>0</v>
      </c>
      <c r="F53">
        <f>C53+D53+E53</f>
        <v>252990</v>
      </c>
      <c r="G53">
        <v>0</v>
      </c>
      <c r="H53">
        <v>1</v>
      </c>
      <c r="I53" s="1">
        <f>C53/(C53+D53+E53)</f>
        <v>0.30675520771572001</v>
      </c>
      <c r="J53" s="1">
        <f>G53/(G53+H53)</f>
        <v>0</v>
      </c>
      <c r="K53" s="1">
        <f>D53/(C53+D53+E53)</f>
        <v>0.69324479228428004</v>
      </c>
      <c r="L53" s="1">
        <f>H53/(G53+H53)</f>
        <v>1</v>
      </c>
      <c r="M53" s="1">
        <v>0</v>
      </c>
      <c r="N53" s="1">
        <v>1</v>
      </c>
      <c r="O53" s="1">
        <v>0</v>
      </c>
      <c r="P53" s="1">
        <v>1</v>
      </c>
    </row>
    <row r="54" spans="1:37" x14ac:dyDescent="0.25">
      <c r="A54" t="s">
        <v>438</v>
      </c>
      <c r="B54">
        <v>2010</v>
      </c>
      <c r="C54">
        <v>711837</v>
      </c>
      <c r="D54">
        <v>900510</v>
      </c>
      <c r="E54">
        <v>79089</v>
      </c>
      <c r="F54">
        <f>C54+D54+E54</f>
        <v>1691436</v>
      </c>
      <c r="G54">
        <v>3</v>
      </c>
      <c r="H54">
        <v>5</v>
      </c>
      <c r="I54" s="1">
        <f>C54/(C54+D54+E54)</f>
        <v>0.42084772938497228</v>
      </c>
      <c r="J54" s="1">
        <f>G54/(G54+H54)</f>
        <v>0.375</v>
      </c>
      <c r="K54" s="1">
        <f>D54/(C54+D54+E54)</f>
        <v>0.53239377664895393</v>
      </c>
      <c r="L54" s="1">
        <f>H54/(G54+H54)</f>
        <v>0.625</v>
      </c>
      <c r="M54" s="1">
        <v>0.29432578595176973</v>
      </c>
      <c r="N54" s="1">
        <v>0.70567421404823027</v>
      </c>
      <c r="O54" s="1">
        <v>0.3929818202762711</v>
      </c>
      <c r="P54" s="1">
        <v>0.74480127927507744</v>
      </c>
    </row>
    <row r="55" spans="1:37" x14ac:dyDescent="0.25">
      <c r="A55" t="s">
        <v>439</v>
      </c>
      <c r="B55">
        <v>2010</v>
      </c>
      <c r="C55">
        <v>317975</v>
      </c>
      <c r="D55">
        <v>435422</v>
      </c>
      <c r="E55">
        <v>16870</v>
      </c>
      <c r="F55">
        <f>C55+D55+E55</f>
        <v>770267</v>
      </c>
      <c r="G55">
        <v>1</v>
      </c>
      <c r="H55">
        <v>3</v>
      </c>
      <c r="I55" s="1">
        <f>C55/(C55+D55+E55)</f>
        <v>0.4128114017606882</v>
      </c>
      <c r="J55" s="1">
        <f>G55/(G55+H55)</f>
        <v>0.25</v>
      </c>
      <c r="K55" s="1">
        <f>D55/(C55+D55+E55)</f>
        <v>0.565287101745239</v>
      </c>
      <c r="L55" s="1">
        <f>H55/(G55+H55)</f>
        <v>0.75</v>
      </c>
      <c r="M55" s="1">
        <v>0.21973519163763067</v>
      </c>
      <c r="N55" s="1">
        <v>0.78026480836236933</v>
      </c>
      <c r="O55" s="1">
        <v>0.32228634326598005</v>
      </c>
      <c r="P55" s="1">
        <v>0.83573177285483968</v>
      </c>
      <c r="AD55">
        <v>1467594</v>
      </c>
      <c r="AE55">
        <v>1833205</v>
      </c>
      <c r="AF55">
        <v>22734</v>
      </c>
      <c r="AG55">
        <v>3323533</v>
      </c>
      <c r="AH55" s="1">
        <v>0.44157647900592534</v>
      </c>
      <c r="AI55" s="1">
        <v>0.55158320979511866</v>
      </c>
      <c r="AJ55" s="2">
        <v>5</v>
      </c>
      <c r="AK55" s="2">
        <v>13</v>
      </c>
    </row>
    <row r="56" spans="1:37" x14ac:dyDescent="0.25">
      <c r="A56" t="s">
        <v>440</v>
      </c>
      <c r="B56">
        <v>2010</v>
      </c>
      <c r="C56">
        <v>5148828</v>
      </c>
      <c r="D56">
        <v>4059516</v>
      </c>
      <c r="E56">
        <v>250409</v>
      </c>
      <c r="F56">
        <f>C56+D56+E56</f>
        <v>9458753</v>
      </c>
      <c r="G56">
        <v>34</v>
      </c>
      <c r="H56">
        <v>19</v>
      </c>
      <c r="I56" s="1">
        <f>C56/(C56+D56+E56)</f>
        <v>0.54434532755004805</v>
      </c>
      <c r="J56" s="1">
        <f>G56/(G56+H56)</f>
        <v>0.64150943396226412</v>
      </c>
      <c r="K56" s="1">
        <f>D56/(C56+D56+E56)</f>
        <v>0.4291808867405672</v>
      </c>
      <c r="L56" s="1">
        <f>H56/(G56+H56)</f>
        <v>0.35849056603773582</v>
      </c>
      <c r="M56" s="1">
        <v>0.59676275254125388</v>
      </c>
      <c r="N56" s="1">
        <v>0.40323724745874612</v>
      </c>
      <c r="O56" s="1">
        <v>0.72890277165988071</v>
      </c>
      <c r="P56" s="1">
        <v>0.60444085964608696</v>
      </c>
    </row>
    <row r="57" spans="1:37" x14ac:dyDescent="0.25">
      <c r="A57" t="s">
        <v>441</v>
      </c>
      <c r="B57">
        <v>2010</v>
      </c>
      <c r="C57">
        <v>800900</v>
      </c>
      <c r="D57">
        <v>884032</v>
      </c>
      <c r="E57">
        <v>56219</v>
      </c>
      <c r="F57">
        <f>C57+D57+E57</f>
        <v>1741151</v>
      </c>
      <c r="G57">
        <v>3</v>
      </c>
      <c r="H57">
        <v>4</v>
      </c>
      <c r="I57" s="1">
        <f>C57/(C57+D57+E57)</f>
        <v>0.45998308015789557</v>
      </c>
      <c r="J57" s="1">
        <f>G57/(G57+H57)</f>
        <v>0.42857142857142855</v>
      </c>
      <c r="K57" s="1">
        <f>D57/(C57+D57+E57)</f>
        <v>0.5077285083258144</v>
      </c>
      <c r="L57" s="1">
        <f>H57/(G57+H57)</f>
        <v>0.5714285714285714</v>
      </c>
      <c r="M57" s="1">
        <v>0.38618707361276244</v>
      </c>
      <c r="N57" s="1">
        <v>0.6138129263872375</v>
      </c>
      <c r="O57" s="1">
        <v>0.50126108128355595</v>
      </c>
      <c r="P57" s="1">
        <v>0.72179287627597188</v>
      </c>
      <c r="AD57">
        <v>185234</v>
      </c>
      <c r="AE57">
        <v>340816</v>
      </c>
      <c r="AF57">
        <v>9021</v>
      </c>
      <c r="AG57">
        <v>535071</v>
      </c>
      <c r="AH57" s="1">
        <v>0.3461858332819383</v>
      </c>
      <c r="AI57" s="1">
        <v>0.6369547218967202</v>
      </c>
      <c r="AJ57">
        <v>1</v>
      </c>
      <c r="AK57">
        <v>2</v>
      </c>
    </row>
    <row r="58" spans="1:37" x14ac:dyDescent="0.25">
      <c r="A58" t="s">
        <v>442</v>
      </c>
      <c r="B58">
        <v>2010</v>
      </c>
      <c r="C58">
        <v>667983</v>
      </c>
      <c r="D58">
        <v>460286</v>
      </c>
      <c r="E58">
        <v>0</v>
      </c>
      <c r="F58">
        <f>C58+D58+E58</f>
        <v>1128269</v>
      </c>
      <c r="G58">
        <v>5</v>
      </c>
      <c r="H58">
        <v>0</v>
      </c>
      <c r="I58" s="1">
        <f>C58/(C58+D58+E58)</f>
        <v>0.59204232324029105</v>
      </c>
      <c r="J58" s="1">
        <f>G58/(G58+H58)</f>
        <v>1</v>
      </c>
      <c r="K58" s="1">
        <f>D58/(C58+D58+E58)</f>
        <v>0.4079576767597089</v>
      </c>
      <c r="L58" s="1">
        <f>H58/(G58+H58)</f>
        <v>0</v>
      </c>
      <c r="M58" s="1">
        <v>1</v>
      </c>
      <c r="N58" s="1">
        <v>0</v>
      </c>
      <c r="O58" s="1">
        <v>1</v>
      </c>
      <c r="P58" s="1">
        <v>0</v>
      </c>
    </row>
    <row r="59" spans="1:37" x14ac:dyDescent="0.25">
      <c r="A59" t="s">
        <v>85</v>
      </c>
      <c r="B59">
        <v>2010</v>
      </c>
      <c r="C59">
        <v>173543</v>
      </c>
      <c r="D59">
        <v>125442</v>
      </c>
      <c r="E59">
        <v>0</v>
      </c>
      <c r="F59">
        <f>C59+D59+E59</f>
        <v>298985</v>
      </c>
      <c r="G59">
        <v>1</v>
      </c>
      <c r="H59">
        <v>0</v>
      </c>
      <c r="I59" s="1">
        <f>C59/(C59+D59+E59)</f>
        <v>0.58044049032560163</v>
      </c>
      <c r="J59" s="1">
        <f>G59/(G59+H59)</f>
        <v>1</v>
      </c>
      <c r="K59" s="1">
        <f>D59/(C59+D59+E59)</f>
        <v>0.41955950967439837</v>
      </c>
      <c r="L59" s="1">
        <f>H59/(G59+H59)</f>
        <v>0</v>
      </c>
      <c r="M59" s="1">
        <v>1</v>
      </c>
      <c r="N59" s="1">
        <v>0</v>
      </c>
      <c r="O59" s="1">
        <v>1</v>
      </c>
      <c r="P59" s="1">
        <v>0</v>
      </c>
    </row>
    <row r="60" spans="1:37" x14ac:dyDescent="0.25">
      <c r="A60" t="s">
        <v>443</v>
      </c>
      <c r="B60">
        <v>2010</v>
      </c>
      <c r="C60">
        <v>1853327</v>
      </c>
      <c r="D60">
        <v>3004226</v>
      </c>
      <c r="E60">
        <v>235655</v>
      </c>
      <c r="F60">
        <f>C60+D60+E60</f>
        <v>5093208</v>
      </c>
      <c r="G60">
        <v>6</v>
      </c>
      <c r="H60">
        <v>19</v>
      </c>
      <c r="I60" s="1">
        <f>C60/(C60+D60+E60)</f>
        <v>0.36388205626002318</v>
      </c>
      <c r="J60" s="1">
        <f>G60/(G60+H60)</f>
        <v>0.24</v>
      </c>
      <c r="K60" s="1">
        <f>D60/(C60+D60+E60)</f>
        <v>0.58984946226425472</v>
      </c>
      <c r="L60" s="1">
        <f>H60/(G60+H60)</f>
        <v>0.76</v>
      </c>
      <c r="M60" s="1">
        <v>0.18680067433960956</v>
      </c>
      <c r="N60" s="1">
        <v>0.81319932566039044</v>
      </c>
      <c r="O60" s="1">
        <v>0.33743856318933463</v>
      </c>
      <c r="P60" s="1">
        <v>0.90621840907388762</v>
      </c>
      <c r="AD60">
        <v>978267</v>
      </c>
      <c r="AE60">
        <v>704400</v>
      </c>
      <c r="AF60">
        <v>20370</v>
      </c>
      <c r="AG60">
        <v>1703037</v>
      </c>
      <c r="AH60" s="1">
        <v>0.57442498313307344</v>
      </c>
      <c r="AI60" s="1">
        <v>0.41361403187364693</v>
      </c>
      <c r="AJ60">
        <v>7</v>
      </c>
      <c r="AK60">
        <v>1</v>
      </c>
    </row>
    <row r="61" spans="1:37" x14ac:dyDescent="0.25">
      <c r="A61" t="s">
        <v>444</v>
      </c>
      <c r="B61">
        <v>2010</v>
      </c>
      <c r="C61">
        <v>940347</v>
      </c>
      <c r="D61">
        <v>993018</v>
      </c>
      <c r="E61">
        <v>0</v>
      </c>
      <c r="F61">
        <f>C61+D61+E61</f>
        <v>1933365</v>
      </c>
      <c r="G61">
        <v>5</v>
      </c>
      <c r="H61">
        <v>8</v>
      </c>
      <c r="I61" s="1">
        <f>C61/(C61+D61+E61)</f>
        <v>0.48637841276737709</v>
      </c>
      <c r="J61" s="1">
        <f>G61/(G61+H61)</f>
        <v>0.38461538461538464</v>
      </c>
      <c r="K61" s="1">
        <f>D61/(C61+D61+E61)</f>
        <v>0.51362158723262297</v>
      </c>
      <c r="L61" s="1">
        <f>H61/(G61+H61)</f>
        <v>0.61538461538461542</v>
      </c>
      <c r="M61" s="1">
        <v>0.32246988492699996</v>
      </c>
      <c r="N61" s="1">
        <v>0.67753011507299998</v>
      </c>
      <c r="O61" s="1">
        <v>0.61872372645417062</v>
      </c>
      <c r="P61" s="1">
        <v>0.79994594743158687</v>
      </c>
      <c r="AD61">
        <v>160064</v>
      </c>
      <c r="AE61">
        <v>275054</v>
      </c>
      <c r="AF61">
        <v>0</v>
      </c>
      <c r="AG61">
        <v>435118</v>
      </c>
      <c r="AH61" s="1">
        <v>0.3678634301499823</v>
      </c>
      <c r="AI61" s="1">
        <v>0.63213656985001765</v>
      </c>
      <c r="AJ61">
        <v>0</v>
      </c>
      <c r="AK61">
        <v>2</v>
      </c>
    </row>
    <row r="62" spans="1:37" x14ac:dyDescent="0.25">
      <c r="A62" t="s">
        <v>445</v>
      </c>
      <c r="B62">
        <v>2010</v>
      </c>
      <c r="C62">
        <v>226430</v>
      </c>
      <c r="D62">
        <v>129127</v>
      </c>
      <c r="E62">
        <v>0</v>
      </c>
      <c r="F62">
        <f>C62+D62+E62</f>
        <v>355557</v>
      </c>
      <c r="G62">
        <v>2</v>
      </c>
      <c r="H62">
        <v>0</v>
      </c>
      <c r="I62" s="1">
        <f>C62/(C62+D62+E62)</f>
        <v>0.63683178787086181</v>
      </c>
      <c r="J62" s="1">
        <f>G62/(G62+H62)</f>
        <v>1</v>
      </c>
      <c r="K62" s="1">
        <f>D62/(C62+D62+E62)</f>
        <v>0.36316821212913825</v>
      </c>
      <c r="L62" s="1">
        <f>H62/(G62+H62)</f>
        <v>0</v>
      </c>
      <c r="M62" s="1">
        <v>1</v>
      </c>
      <c r="N62" s="1">
        <v>0</v>
      </c>
      <c r="O62" s="1">
        <v>1</v>
      </c>
      <c r="P62" s="1">
        <v>0</v>
      </c>
    </row>
    <row r="63" spans="1:37" x14ac:dyDescent="0.25">
      <c r="A63" t="s">
        <v>446</v>
      </c>
      <c r="B63">
        <v>2010</v>
      </c>
      <c r="C63">
        <v>150614</v>
      </c>
      <c r="D63">
        <v>263699</v>
      </c>
      <c r="E63">
        <v>27865</v>
      </c>
      <c r="F63">
        <f>C63+D63+E63</f>
        <v>442178</v>
      </c>
      <c r="G63">
        <v>0</v>
      </c>
      <c r="H63">
        <v>2</v>
      </c>
      <c r="I63" s="1">
        <f>C63/(C63+D63+E63)</f>
        <v>0.34061848395894867</v>
      </c>
      <c r="J63" s="1">
        <f>G63/(G63+H63)</f>
        <v>0</v>
      </c>
      <c r="K63" s="1">
        <f>D63/(C63+D63+E63)</f>
        <v>0.59636390774755865</v>
      </c>
      <c r="L63" s="1">
        <f>H63/(G63+H63)</f>
        <v>1</v>
      </c>
      <c r="M63" s="1">
        <v>0</v>
      </c>
      <c r="N63" s="1">
        <v>1</v>
      </c>
      <c r="O63" s="1">
        <v>0</v>
      </c>
      <c r="P63" s="1">
        <v>1</v>
      </c>
      <c r="AD63">
        <v>767982</v>
      </c>
      <c r="AE63">
        <v>576472</v>
      </c>
      <c r="AF63">
        <v>77706</v>
      </c>
      <c r="AG63">
        <v>1422160</v>
      </c>
      <c r="AH63" s="1">
        <v>0.54001096922990377</v>
      </c>
      <c r="AI63" s="1">
        <v>0.40534960904539574</v>
      </c>
      <c r="AJ63">
        <v>4</v>
      </c>
      <c r="AK63">
        <v>1</v>
      </c>
    </row>
    <row r="64" spans="1:37" x14ac:dyDescent="0.25">
      <c r="A64" t="s">
        <v>447</v>
      </c>
      <c r="B64">
        <v>2010</v>
      </c>
      <c r="C64">
        <v>1876316</v>
      </c>
      <c r="D64">
        <v>1720016</v>
      </c>
      <c r="E64">
        <v>92389</v>
      </c>
      <c r="F64">
        <f>C64+D64+E64</f>
        <v>3688721</v>
      </c>
      <c r="G64">
        <v>8</v>
      </c>
      <c r="H64">
        <v>11</v>
      </c>
      <c r="I64" s="1">
        <f>C64/(C64+D64+E64)</f>
        <v>0.50866302981439904</v>
      </c>
      <c r="J64" s="1">
        <f>G64/(G64+H64)</f>
        <v>0.42105263157894735</v>
      </c>
      <c r="K64" s="1">
        <f>D64/(C64+D64+E64)</f>
        <v>0.46629061943150485</v>
      </c>
      <c r="L64" s="1">
        <f>H64/(G64+H64)</f>
        <v>0.57894736842105265</v>
      </c>
      <c r="M64" s="1">
        <v>0.40802238462529683</v>
      </c>
      <c r="N64" s="1">
        <v>0.59197761537470317</v>
      </c>
      <c r="O64" s="1">
        <v>0.5197738547238312</v>
      </c>
      <c r="P64" s="1">
        <v>0.82263885917340307</v>
      </c>
      <c r="AD64">
        <v>1475442</v>
      </c>
      <c r="AE64">
        <v>311758</v>
      </c>
      <c r="AF64">
        <v>26616</v>
      </c>
      <c r="AG64">
        <v>1813816</v>
      </c>
      <c r="AH64" s="1">
        <v>0.81344634736930321</v>
      </c>
      <c r="AI64" s="1">
        <v>0.17187961733714996</v>
      </c>
      <c r="AJ64">
        <v>10</v>
      </c>
      <c r="AK64">
        <v>0</v>
      </c>
    </row>
    <row r="65" spans="1:37" x14ac:dyDescent="0.25">
      <c r="A65" t="s">
        <v>448</v>
      </c>
      <c r="B65">
        <v>2010</v>
      </c>
      <c r="C65">
        <v>679462</v>
      </c>
      <c r="D65">
        <v>972671</v>
      </c>
      <c r="E65">
        <v>84289</v>
      </c>
      <c r="F65">
        <f>C65+D65+E65</f>
        <v>1736422</v>
      </c>
      <c r="G65">
        <v>3</v>
      </c>
      <c r="H65">
        <v>6</v>
      </c>
      <c r="I65" s="1">
        <f>C65/(C65+D65+E65)</f>
        <v>0.39130004111903671</v>
      </c>
      <c r="J65" s="1">
        <f>G65/(G65+H65)</f>
        <v>0.33333333333333331</v>
      </c>
      <c r="K65" s="1">
        <f>D65/(C65+D65+E65)</f>
        <v>0.56015818735307432</v>
      </c>
      <c r="L65" s="1">
        <f>H65/(G65+H65)</f>
        <v>0.66666666666666663</v>
      </c>
      <c r="M65" s="1">
        <v>0.26613716009062965</v>
      </c>
      <c r="N65" s="1">
        <v>0.73386283990937029</v>
      </c>
      <c r="O65" s="1">
        <v>0.4072913569853796</v>
      </c>
      <c r="P65" s="1">
        <v>0.78453762885909006</v>
      </c>
    </row>
    <row r="66" spans="1:37" x14ac:dyDescent="0.25">
      <c r="A66" t="s">
        <v>449</v>
      </c>
      <c r="B66">
        <v>2010</v>
      </c>
      <c r="C66">
        <v>479874</v>
      </c>
      <c r="D66">
        <v>597414</v>
      </c>
      <c r="E66">
        <v>11757</v>
      </c>
      <c r="F66">
        <f>C66+D66+E66</f>
        <v>1089045</v>
      </c>
      <c r="G66">
        <v>3</v>
      </c>
      <c r="H66">
        <v>2</v>
      </c>
      <c r="I66" s="1">
        <f>C66/(C66+D66+E66)</f>
        <v>0.44063743922427445</v>
      </c>
      <c r="J66" s="1">
        <f>G66/(G66+H66)</f>
        <v>0.6</v>
      </c>
      <c r="K66" s="1">
        <f>D66/(C66+D66+E66)</f>
        <v>0.54856686362822471</v>
      </c>
      <c r="L66" s="1">
        <f>H66/(G66+H66)</f>
        <v>0.4</v>
      </c>
      <c r="M66" s="1">
        <v>0.54929936714444993</v>
      </c>
      <c r="N66" s="1">
        <v>0.45070063285555012</v>
      </c>
      <c r="O66" s="1">
        <v>0.71354980682429137</v>
      </c>
      <c r="P66" s="1">
        <v>0.47027856729169387</v>
      </c>
    </row>
    <row r="67" spans="1:37" x14ac:dyDescent="0.25">
      <c r="A67" t="s">
        <v>450</v>
      </c>
      <c r="B67">
        <v>2010</v>
      </c>
      <c r="C67">
        <v>274992</v>
      </c>
      <c r="D67">
        <v>528136</v>
      </c>
      <c r="E67">
        <v>23048</v>
      </c>
      <c r="F67">
        <f>C67+D67+E67</f>
        <v>826176</v>
      </c>
      <c r="G67">
        <v>0</v>
      </c>
      <c r="H67">
        <v>4</v>
      </c>
      <c r="I67" s="1">
        <f>C67/(C67+D67+E67)</f>
        <v>0.33284917499419009</v>
      </c>
      <c r="J67" s="1">
        <f>G67/(G67+H67)</f>
        <v>0</v>
      </c>
      <c r="K67" s="1">
        <f>D67/(C67+D67+E67)</f>
        <v>0.63925362150437681</v>
      </c>
      <c r="L67" s="1">
        <f>H67/(G67+H67)</f>
        <v>1</v>
      </c>
      <c r="M67" s="1">
        <v>0</v>
      </c>
      <c r="N67" s="1">
        <v>1</v>
      </c>
      <c r="O67" s="1">
        <v>0</v>
      </c>
      <c r="P67" s="1">
        <v>1</v>
      </c>
      <c r="AD67">
        <v>638695</v>
      </c>
      <c r="AE67">
        <v>409513</v>
      </c>
      <c r="AF67">
        <v>30120</v>
      </c>
      <c r="AG67">
        <v>1078328</v>
      </c>
      <c r="AH67" s="1">
        <v>0.59230122931056228</v>
      </c>
      <c r="AI67" s="1">
        <v>0.37976663872216987</v>
      </c>
      <c r="AJ67">
        <v>5</v>
      </c>
      <c r="AK67">
        <v>0</v>
      </c>
    </row>
    <row r="68" spans="1:37" x14ac:dyDescent="0.25">
      <c r="A68" t="s">
        <v>451</v>
      </c>
      <c r="B68">
        <v>2010</v>
      </c>
      <c r="C68">
        <v>506170</v>
      </c>
      <c r="D68">
        <v>844010</v>
      </c>
      <c r="E68">
        <v>0</v>
      </c>
      <c r="F68">
        <f>C68+D68+E68</f>
        <v>1350180</v>
      </c>
      <c r="G68">
        <v>2</v>
      </c>
      <c r="H68">
        <v>4</v>
      </c>
      <c r="I68" s="1">
        <f>C68/(C68+D68+E68)</f>
        <v>0.37489075530669985</v>
      </c>
      <c r="J68" s="1">
        <f>G68/(G68+H68)</f>
        <v>0.33333333333333331</v>
      </c>
      <c r="K68" s="1">
        <f>D68/(C68+D68+E68)</f>
        <v>0.6251092446933002</v>
      </c>
      <c r="L68" s="1">
        <f>H68/(G68+H68)</f>
        <v>0.66666666666666663</v>
      </c>
      <c r="M68" s="1">
        <v>0.29789098248792961</v>
      </c>
      <c r="N68" s="1">
        <v>0.70210901751207033</v>
      </c>
      <c r="O68" s="1">
        <v>0.51317146413260362</v>
      </c>
      <c r="P68" s="1">
        <v>0.72536818284143556</v>
      </c>
    </row>
    <row r="69" spans="1:37" x14ac:dyDescent="0.25">
      <c r="A69" t="s">
        <v>452</v>
      </c>
      <c r="B69">
        <v>2010</v>
      </c>
      <c r="C69">
        <v>311221</v>
      </c>
      <c r="D69">
        <v>675387</v>
      </c>
      <c r="E69">
        <v>46819</v>
      </c>
      <c r="F69">
        <f>C69+D69+E69</f>
        <v>1033427</v>
      </c>
      <c r="G69">
        <v>1</v>
      </c>
      <c r="H69">
        <v>6</v>
      </c>
      <c r="I69" s="1">
        <f>C69/(C69+D69+E69)</f>
        <v>0.30115431472179455</v>
      </c>
      <c r="J69" s="1">
        <f>G69/(G69+H69)</f>
        <v>0.14285714285714285</v>
      </c>
      <c r="K69" s="1">
        <f>D69/(C69+D69+E69)</f>
        <v>0.65354108224383534</v>
      </c>
      <c r="L69" s="1">
        <f>H69/(G69+H69)</f>
        <v>0.8571428571428571</v>
      </c>
      <c r="M69" s="1">
        <v>0.11695330390813077</v>
      </c>
      <c r="N69" s="1">
        <v>0.88304669609186925</v>
      </c>
      <c r="O69" s="1">
        <v>0.26895678633511233</v>
      </c>
      <c r="P69" s="1">
        <v>0.93577302461111123</v>
      </c>
    </row>
    <row r="70" spans="1:37" x14ac:dyDescent="0.25">
      <c r="A70" t="s">
        <v>453</v>
      </c>
      <c r="B70">
        <v>2010</v>
      </c>
      <c r="C70">
        <v>316156</v>
      </c>
      <c r="D70">
        <v>248170</v>
      </c>
      <c r="E70">
        <v>0</v>
      </c>
      <c r="F70">
        <f>C70+D70+E70</f>
        <v>564326</v>
      </c>
      <c r="G70">
        <v>2</v>
      </c>
      <c r="H70">
        <v>0</v>
      </c>
      <c r="I70" s="1">
        <f>C70/(C70+D70+E70)</f>
        <v>0.56023645906798558</v>
      </c>
      <c r="J70" s="1">
        <f>G70/(G70+H70)</f>
        <v>1</v>
      </c>
      <c r="K70" s="1">
        <f>D70/(C70+D70+E70)</f>
        <v>0.43976354093201447</v>
      </c>
      <c r="L70" s="1">
        <f>H70/(G70+H70)</f>
        <v>0</v>
      </c>
      <c r="M70" s="1">
        <v>1</v>
      </c>
      <c r="N70" s="1">
        <v>0</v>
      </c>
      <c r="O70" s="1">
        <v>1</v>
      </c>
      <c r="P70" s="1">
        <v>0</v>
      </c>
    </row>
    <row r="71" spans="1:37" x14ac:dyDescent="0.25">
      <c r="A71" t="s">
        <v>454</v>
      </c>
      <c r="B71">
        <v>2010</v>
      </c>
      <c r="C71">
        <v>1104056</v>
      </c>
      <c r="D71">
        <v>674244</v>
      </c>
      <c r="E71">
        <v>27994</v>
      </c>
      <c r="F71">
        <f>C71+D71+E71</f>
        <v>1806294</v>
      </c>
      <c r="G71">
        <v>6</v>
      </c>
      <c r="H71">
        <v>2</v>
      </c>
      <c r="I71" s="1">
        <f>C71/(C71+D71+E71)</f>
        <v>0.61122718671489806</v>
      </c>
      <c r="J71" s="1">
        <f>G71/(G71+H71)</f>
        <v>0.75</v>
      </c>
      <c r="K71" s="1">
        <f>D71/(C71+D71+E71)</f>
        <v>0.37327478251048835</v>
      </c>
      <c r="L71" s="1">
        <f>H71/(G71+H71)</f>
        <v>0.25</v>
      </c>
      <c r="M71" s="1">
        <v>0.74821747655817028</v>
      </c>
      <c r="N71" s="1">
        <v>0.25178252344182972</v>
      </c>
      <c r="O71" s="1">
        <v>0.81807535125029884</v>
      </c>
      <c r="P71" s="1">
        <v>0.45078042963674869</v>
      </c>
    </row>
    <row r="72" spans="1:37" x14ac:dyDescent="0.25">
      <c r="A72" t="s">
        <v>455</v>
      </c>
      <c r="B72">
        <v>2010</v>
      </c>
      <c r="C72">
        <v>1335738</v>
      </c>
      <c r="D72">
        <v>808395</v>
      </c>
      <c r="E72">
        <v>59990</v>
      </c>
      <c r="F72">
        <f>C72+D72+E72</f>
        <v>2204123</v>
      </c>
      <c r="G72">
        <v>10</v>
      </c>
      <c r="H72">
        <v>0</v>
      </c>
      <c r="I72" s="1">
        <f>C72/(C72+D72+E72)</f>
        <v>0.60601790371952924</v>
      </c>
      <c r="J72" s="1">
        <f>G72/(G72+H72)</f>
        <v>1</v>
      </c>
      <c r="K72" s="1">
        <f>D72/(C72+D72+E72)</f>
        <v>0.36676492192132654</v>
      </c>
      <c r="L72" s="1">
        <f>H72/(G72+H72)</f>
        <v>0</v>
      </c>
      <c r="M72" s="1">
        <v>1</v>
      </c>
      <c r="N72" s="1">
        <v>0</v>
      </c>
      <c r="O72" s="1">
        <v>1</v>
      </c>
      <c r="P72" s="1">
        <v>0</v>
      </c>
    </row>
    <row r="73" spans="1:37" x14ac:dyDescent="0.25">
      <c r="A73" t="s">
        <v>456</v>
      </c>
      <c r="B73">
        <v>2010</v>
      </c>
      <c r="C73">
        <v>1415212</v>
      </c>
      <c r="D73">
        <v>1671707</v>
      </c>
      <c r="E73">
        <v>7847</v>
      </c>
      <c r="F73">
        <f>C73+D73+E73</f>
        <v>3094766</v>
      </c>
      <c r="G73">
        <v>6</v>
      </c>
      <c r="H73">
        <v>9</v>
      </c>
      <c r="I73" s="1">
        <f>C73/(C73+D73+E73)</f>
        <v>0.45729208605755656</v>
      </c>
      <c r="J73" s="1">
        <f>G73/(G73+H73)</f>
        <v>0.4</v>
      </c>
      <c r="K73" s="1">
        <f>D73/(C73+D73+E73)</f>
        <v>0.540172342593915</v>
      </c>
      <c r="L73" s="1">
        <f>H73/(G73+H73)</f>
        <v>0.6</v>
      </c>
      <c r="M73" s="1">
        <v>0.35565261028189987</v>
      </c>
      <c r="N73" s="1">
        <v>0.64434738971810013</v>
      </c>
      <c r="O73" s="1">
        <v>0.48926874560136574</v>
      </c>
      <c r="P73" s="1">
        <v>0.75041738773600875</v>
      </c>
      <c r="AD73">
        <v>335749</v>
      </c>
      <c r="AE73">
        <v>801625</v>
      </c>
      <c r="AF73">
        <v>208467</v>
      </c>
      <c r="AG73">
        <v>1345841</v>
      </c>
      <c r="AH73" s="1">
        <v>0.24947152003839979</v>
      </c>
      <c r="AI73" s="1">
        <v>0.59563128185275971</v>
      </c>
      <c r="AJ73">
        <v>1</v>
      </c>
      <c r="AK73">
        <v>5</v>
      </c>
    </row>
    <row r="74" spans="1:37" x14ac:dyDescent="0.25">
      <c r="A74" t="s">
        <v>457</v>
      </c>
      <c r="B74">
        <v>2010</v>
      </c>
      <c r="C74">
        <v>1002026</v>
      </c>
      <c r="D74">
        <v>970741</v>
      </c>
      <c r="E74">
        <v>82727</v>
      </c>
      <c r="F74">
        <f>C74+D74+E74</f>
        <v>2055494</v>
      </c>
      <c r="G74">
        <v>4</v>
      </c>
      <c r="H74">
        <v>4</v>
      </c>
      <c r="I74" s="1">
        <f>C74/(C74+D74+E74)</f>
        <v>0.48748670635866609</v>
      </c>
      <c r="J74" s="1">
        <f>G74/(G74+H74)</f>
        <v>0.5</v>
      </c>
      <c r="K74" s="1">
        <f>D74/(C74+D74+E74)</f>
        <v>0.47226652084608373</v>
      </c>
      <c r="L74" s="1">
        <f>H74/(G74+H74)</f>
        <v>0.5</v>
      </c>
      <c r="M74" s="1">
        <v>0.46260371882515705</v>
      </c>
      <c r="N74" s="1">
        <v>0.53739628117484295</v>
      </c>
      <c r="O74" s="1">
        <v>0.54593393784193223</v>
      </c>
      <c r="P74" s="1">
        <v>0.65463805484676141</v>
      </c>
      <c r="AD74">
        <v>182484</v>
      </c>
      <c r="AE74">
        <v>242823</v>
      </c>
      <c r="AF74">
        <v>13932</v>
      </c>
      <c r="AG74">
        <v>439239</v>
      </c>
      <c r="AH74" s="1">
        <v>0.41545491179061966</v>
      </c>
      <c r="AI74" s="1">
        <v>0.55282659326699135</v>
      </c>
      <c r="AJ74">
        <v>0</v>
      </c>
      <c r="AK74">
        <v>3</v>
      </c>
    </row>
    <row r="75" spans="1:37" x14ac:dyDescent="0.25">
      <c r="A75" t="s">
        <v>458</v>
      </c>
      <c r="B75">
        <v>2010</v>
      </c>
      <c r="C75">
        <v>350875</v>
      </c>
      <c r="D75">
        <v>423579</v>
      </c>
      <c r="E75">
        <v>0</v>
      </c>
      <c r="F75">
        <f>C75+D75+E75</f>
        <v>774454</v>
      </c>
      <c r="G75">
        <v>1</v>
      </c>
      <c r="H75">
        <v>3</v>
      </c>
      <c r="I75" s="1">
        <f>C75/(C75+D75+E75)</f>
        <v>0.45306112435341545</v>
      </c>
      <c r="J75" s="1">
        <f>G75/(G75+H75)</f>
        <v>0.25</v>
      </c>
      <c r="K75" s="1">
        <f>D75/(C75+D75+E75)</f>
        <v>0.54693887564658461</v>
      </c>
      <c r="L75" s="1">
        <f>H75/(G75+H75)</f>
        <v>0.75</v>
      </c>
      <c r="M75" s="1">
        <v>0.22679890699321931</v>
      </c>
      <c r="N75" s="1">
        <v>0.77320109300678064</v>
      </c>
      <c r="O75" s="1">
        <v>0.30018382614891342</v>
      </c>
      <c r="P75" s="1">
        <v>0.84772852289655531</v>
      </c>
      <c r="AD75">
        <v>92485</v>
      </c>
      <c r="AE75">
        <v>183834</v>
      </c>
      <c r="AF75">
        <v>0</v>
      </c>
      <c r="AG75">
        <v>276319</v>
      </c>
      <c r="AH75" s="1">
        <v>0.33470373010904064</v>
      </c>
      <c r="AI75" s="1">
        <v>0.66529626989095936</v>
      </c>
      <c r="AJ75">
        <v>0</v>
      </c>
      <c r="AK75">
        <v>1</v>
      </c>
    </row>
    <row r="76" spans="1:37" x14ac:dyDescent="0.25">
      <c r="A76" t="s">
        <v>459</v>
      </c>
      <c r="B76">
        <v>2010</v>
      </c>
      <c r="C76">
        <v>708064</v>
      </c>
      <c r="D76">
        <v>1103290</v>
      </c>
      <c r="E76">
        <v>92671</v>
      </c>
      <c r="F76">
        <f>C76+D76+E76</f>
        <v>1904025</v>
      </c>
      <c r="G76">
        <v>3</v>
      </c>
      <c r="H76">
        <v>6</v>
      </c>
      <c r="I76" s="1">
        <f>C76/(C76+D76+E76)</f>
        <v>0.3718774700962435</v>
      </c>
      <c r="J76" s="1">
        <f>G76/(G76+H76)</f>
        <v>0.33333333333333331</v>
      </c>
      <c r="K76" s="1">
        <f>D76/(C76+D76+E76)</f>
        <v>0.57945142527015137</v>
      </c>
      <c r="L76" s="1">
        <f>H76/(G76+H76)</f>
        <v>0.66666666666666663</v>
      </c>
      <c r="M76" s="1">
        <v>0.27706709523876005</v>
      </c>
      <c r="N76" s="1">
        <v>0.72293290476123995</v>
      </c>
      <c r="O76" s="1">
        <v>0.47648376417950922</v>
      </c>
      <c r="P76" s="1">
        <v>0.79789176009933926</v>
      </c>
    </row>
    <row r="77" spans="1:37" x14ac:dyDescent="0.25">
      <c r="A77" t="s">
        <v>234</v>
      </c>
      <c r="B77">
        <v>2010</v>
      </c>
      <c r="C77">
        <v>121954</v>
      </c>
      <c r="D77">
        <v>217696</v>
      </c>
      <c r="E77">
        <v>20691</v>
      </c>
      <c r="F77">
        <f>C77+D77+E77</f>
        <v>360341</v>
      </c>
      <c r="G77">
        <v>0</v>
      </c>
      <c r="H77">
        <v>1</v>
      </c>
      <c r="I77" s="1">
        <f>C77/(C77+D77+E77)</f>
        <v>0.33844053271762026</v>
      </c>
      <c r="J77" s="1">
        <f>G77/(G77+H77)</f>
        <v>0</v>
      </c>
      <c r="K77" s="1">
        <f>D77/(C77+D77+E77)</f>
        <v>0.60413885736011164</v>
      </c>
      <c r="L77" s="1">
        <f>H77/(G77+H77)</f>
        <v>1</v>
      </c>
      <c r="M77" s="1">
        <v>0</v>
      </c>
      <c r="N77" s="1">
        <v>1</v>
      </c>
      <c r="O77" s="1">
        <v>0</v>
      </c>
      <c r="P77" s="1">
        <v>1</v>
      </c>
    </row>
    <row r="78" spans="1:37" x14ac:dyDescent="0.25">
      <c r="A78" t="s">
        <v>460</v>
      </c>
      <c r="B78">
        <v>2010</v>
      </c>
      <c r="C78">
        <v>137524</v>
      </c>
      <c r="D78">
        <v>327986</v>
      </c>
      <c r="E78">
        <v>20036</v>
      </c>
      <c r="F78">
        <f>C78+D78+E78</f>
        <v>485546</v>
      </c>
      <c r="G78">
        <v>0</v>
      </c>
      <c r="H78">
        <v>3</v>
      </c>
      <c r="I78" s="1">
        <f>C78/(C78+D78+E78)</f>
        <v>0.28323577992610383</v>
      </c>
      <c r="J78" s="1">
        <f>G78/(G78+H78)</f>
        <v>0</v>
      </c>
      <c r="K78" s="1">
        <f>D78/(C78+D78+E78)</f>
        <v>0.67549933476951718</v>
      </c>
      <c r="L78" s="1">
        <f>H78/(G78+H78)</f>
        <v>1</v>
      </c>
      <c r="M78" s="1">
        <v>0</v>
      </c>
      <c r="N78" s="1">
        <v>1</v>
      </c>
      <c r="O78" s="1">
        <v>0</v>
      </c>
      <c r="P78" s="1">
        <v>1</v>
      </c>
      <c r="AD78">
        <v>210147</v>
      </c>
      <c r="AE78">
        <v>304809</v>
      </c>
      <c r="AF78">
        <v>26427</v>
      </c>
      <c r="AG78">
        <v>541383</v>
      </c>
      <c r="AH78" s="1">
        <v>0.38816697236522019</v>
      </c>
      <c r="AI78" s="1">
        <v>0.56301915649364687</v>
      </c>
      <c r="AJ78">
        <v>1</v>
      </c>
      <c r="AK78">
        <v>3</v>
      </c>
    </row>
    <row r="79" spans="1:37" x14ac:dyDescent="0.25">
      <c r="A79" t="s">
        <v>461</v>
      </c>
      <c r="B79">
        <v>2010</v>
      </c>
      <c r="C79">
        <v>317835</v>
      </c>
      <c r="D79">
        <v>357369</v>
      </c>
      <c r="E79">
        <v>17302</v>
      </c>
      <c r="F79">
        <f>C79+D79+E79</f>
        <v>692506</v>
      </c>
      <c r="G79">
        <v>1</v>
      </c>
      <c r="H79">
        <v>2</v>
      </c>
      <c r="I79" s="1">
        <f>C79/(C79+D79+E79)</f>
        <v>0.45896353244592825</v>
      </c>
      <c r="J79" s="1">
        <f>G79/(G79+H79)</f>
        <v>0.33333333333333331</v>
      </c>
      <c r="K79" s="1">
        <f>D79/(C79+D79+E79)</f>
        <v>0.5160518464821966</v>
      </c>
      <c r="L79" s="1">
        <f>H79/(G79+H79)</f>
        <v>0.66666666666666663</v>
      </c>
      <c r="M79" s="1">
        <v>0.25707385090383944</v>
      </c>
      <c r="N79" s="1">
        <v>0.7429261490961605</v>
      </c>
      <c r="O79" s="1">
        <v>0.3248415058127645</v>
      </c>
      <c r="P79" s="1">
        <v>0.83491852958706547</v>
      </c>
    </row>
    <row r="80" spans="1:37" x14ac:dyDescent="0.25">
      <c r="A80" t="s">
        <v>462</v>
      </c>
      <c r="B80">
        <v>2010</v>
      </c>
      <c r="C80">
        <v>200563</v>
      </c>
      <c r="D80">
        <v>230265</v>
      </c>
      <c r="E80">
        <v>18959</v>
      </c>
      <c r="F80">
        <f>C80+D80+E80</f>
        <v>449787</v>
      </c>
      <c r="G80">
        <v>0</v>
      </c>
      <c r="H80">
        <v>2</v>
      </c>
      <c r="I80" s="1">
        <f>C80/(C80+D80+E80)</f>
        <v>0.44590661802141901</v>
      </c>
      <c r="J80" s="1">
        <f>G80/(G80+H80)</f>
        <v>0</v>
      </c>
      <c r="K80" s="1">
        <f>D80/(C80+D80+E80)</f>
        <v>0.51194231936449919</v>
      </c>
      <c r="L80" s="1">
        <f>H80/(G80+H80)</f>
        <v>1</v>
      </c>
      <c r="M80" s="1">
        <v>0</v>
      </c>
      <c r="N80" s="1">
        <v>1</v>
      </c>
      <c r="O80" s="1">
        <v>0</v>
      </c>
      <c r="P80" s="1">
        <v>1</v>
      </c>
      <c r="AD80">
        <v>382208</v>
      </c>
      <c r="AE80">
        <v>734456</v>
      </c>
      <c r="AF80">
        <v>39088</v>
      </c>
      <c r="AG80">
        <v>1155752</v>
      </c>
      <c r="AH80" s="1">
        <v>0.33070070395725032</v>
      </c>
      <c r="AI80" s="1">
        <v>0.63547889166534</v>
      </c>
      <c r="AJ80">
        <v>1</v>
      </c>
      <c r="AK80">
        <v>6</v>
      </c>
    </row>
    <row r="81" spans="1:16" x14ac:dyDescent="0.25">
      <c r="A81" t="s">
        <v>463</v>
      </c>
      <c r="B81">
        <v>2010</v>
      </c>
      <c r="C81">
        <v>1024730</v>
      </c>
      <c r="D81">
        <v>1055299</v>
      </c>
      <c r="E81">
        <v>8299</v>
      </c>
      <c r="F81">
        <f>C81+D81+E81</f>
        <v>2088328</v>
      </c>
      <c r="G81">
        <v>7</v>
      </c>
      <c r="H81">
        <v>6</v>
      </c>
      <c r="I81" s="1">
        <f>C81/(C81+D81+E81)</f>
        <v>0.4906939905991779</v>
      </c>
      <c r="J81" s="1">
        <f>G81/(G81+H81)</f>
        <v>0.53846153846153844</v>
      </c>
      <c r="K81" s="1">
        <f>D81/(C81+D81+E81)</f>
        <v>0.50533201680961992</v>
      </c>
      <c r="L81" s="1">
        <f>H81/(G81+H81)</f>
        <v>0.46153846153846156</v>
      </c>
      <c r="M81" s="1">
        <v>0.47211440522182513</v>
      </c>
      <c r="N81" s="1">
        <v>0.52788559477817487</v>
      </c>
      <c r="O81" s="1">
        <v>0.61153864920515644</v>
      </c>
      <c r="P81" s="1">
        <v>0.66397295932242895</v>
      </c>
    </row>
    <row r="82" spans="1:16" x14ac:dyDescent="0.25">
      <c r="A82" t="s">
        <v>464</v>
      </c>
      <c r="B82">
        <v>2010</v>
      </c>
      <c r="C82">
        <v>307766</v>
      </c>
      <c r="D82">
        <v>288885</v>
      </c>
      <c r="E82">
        <v>0</v>
      </c>
      <c r="F82">
        <f>C82+D82+E82</f>
        <v>596651</v>
      </c>
      <c r="G82">
        <v>2</v>
      </c>
      <c r="H82">
        <v>1</v>
      </c>
      <c r="I82" s="1">
        <f>C82/(C82+D82+E82)</f>
        <v>0.5158224824897637</v>
      </c>
      <c r="J82" s="1">
        <f>G82/(G82+H82)</f>
        <v>0.66666666666666663</v>
      </c>
      <c r="K82" s="1">
        <f>D82/(C82+D82+E82)</f>
        <v>0.4841775175102363</v>
      </c>
      <c r="L82" s="1">
        <f>H82/(G82+H82)</f>
        <v>0.33333333333333331</v>
      </c>
      <c r="M82" s="1">
        <v>0.71159206527838681</v>
      </c>
      <c r="N82" s="1">
        <v>0.28840793472161319</v>
      </c>
      <c r="O82" s="1">
        <v>0.75400791510433252</v>
      </c>
      <c r="P82" s="1">
        <v>0.32557245962926423</v>
      </c>
    </row>
    <row r="83" spans="1:16" x14ac:dyDescent="0.25">
      <c r="A83" t="s">
        <v>465</v>
      </c>
      <c r="B83">
        <v>2010</v>
      </c>
      <c r="C83">
        <v>2656310</v>
      </c>
      <c r="D83">
        <v>1851544</v>
      </c>
      <c r="E83">
        <v>40557</v>
      </c>
      <c r="F83">
        <f>C83+D83+E83</f>
        <v>4548411</v>
      </c>
      <c r="G83">
        <v>21</v>
      </c>
      <c r="H83">
        <v>8</v>
      </c>
      <c r="I83" s="1">
        <f>C83/(C83+D83+E83)</f>
        <v>0.58400834928945511</v>
      </c>
      <c r="J83" s="1">
        <f>G83/(G83+H83)</f>
        <v>0.72413793103448276</v>
      </c>
      <c r="K83" s="1">
        <f>D83/(C83+D83+E83)</f>
        <v>0.40707491033681875</v>
      </c>
      <c r="L83" s="1">
        <f>H83/(G83+H83)</f>
        <v>0.27586206896551724</v>
      </c>
      <c r="M83" s="1">
        <v>0.6831377200758687</v>
      </c>
      <c r="N83" s="1">
        <v>0.3168622799241313</v>
      </c>
      <c r="O83" s="1">
        <v>0.73367603931770009</v>
      </c>
      <c r="P83" s="1">
        <v>0.48821524090164747</v>
      </c>
    </row>
    <row r="84" spans="1:16" x14ac:dyDescent="0.25">
      <c r="A84" t="s">
        <v>466</v>
      </c>
      <c r="B84">
        <v>2010</v>
      </c>
      <c r="C84">
        <v>1204635</v>
      </c>
      <c r="D84">
        <v>1440913</v>
      </c>
      <c r="E84">
        <v>9860</v>
      </c>
      <c r="F84">
        <f>C84+D84+E84</f>
        <v>2655408</v>
      </c>
      <c r="G84">
        <v>7</v>
      </c>
      <c r="H84">
        <v>6</v>
      </c>
      <c r="I84" s="1">
        <f>C84/(C84+D84+E84)</f>
        <v>0.4536534498653314</v>
      </c>
      <c r="J84" s="1">
        <f>G84/(G84+H84)</f>
        <v>0.53846153846153844</v>
      </c>
      <c r="K84" s="1">
        <f>D84/(C84+D84+E84)</f>
        <v>0.54263337310123338</v>
      </c>
      <c r="L84" s="1">
        <f>H84/(G84+H84)</f>
        <v>0.46153846153846156</v>
      </c>
      <c r="M84" s="1">
        <v>0.49656205390303321</v>
      </c>
      <c r="N84" s="1">
        <v>0.50343794609696679</v>
      </c>
      <c r="O84" s="1">
        <v>0.67425734766132484</v>
      </c>
      <c r="P84" s="1">
        <v>0.57149945902354971</v>
      </c>
    </row>
    <row r="85" spans="1:16" x14ac:dyDescent="0.25">
      <c r="A85" t="s">
        <v>301</v>
      </c>
      <c r="B85">
        <v>2010</v>
      </c>
      <c r="C85">
        <v>106542</v>
      </c>
      <c r="D85">
        <v>129802</v>
      </c>
      <c r="E85">
        <v>0</v>
      </c>
      <c r="F85">
        <f>C85+D85+E85</f>
        <v>236344</v>
      </c>
      <c r="G85">
        <v>0</v>
      </c>
      <c r="H85">
        <v>1</v>
      </c>
      <c r="I85" s="1">
        <f>C85/(C85+D85+E85)</f>
        <v>0.45079206580238973</v>
      </c>
      <c r="J85" s="1">
        <f>G85/(G85+H85)</f>
        <v>0</v>
      </c>
      <c r="K85" s="1">
        <f>D85/(C85+D85+E85)</f>
        <v>0.54920793419761027</v>
      </c>
      <c r="L85" s="1">
        <f>H85/(G85+H85)</f>
        <v>1</v>
      </c>
      <c r="M85" s="1">
        <v>0</v>
      </c>
      <c r="N85" s="1">
        <v>1</v>
      </c>
      <c r="O85" s="1">
        <v>0</v>
      </c>
      <c r="P85" s="1">
        <v>1</v>
      </c>
    </row>
    <row r="86" spans="1:16" x14ac:dyDescent="0.25">
      <c r="A86" t="s">
        <v>467</v>
      </c>
      <c r="B86">
        <v>2010</v>
      </c>
      <c r="C86">
        <v>1611112</v>
      </c>
      <c r="D86">
        <v>2053075</v>
      </c>
      <c r="E86">
        <v>132187</v>
      </c>
      <c r="F86">
        <f>C86+D86+E86</f>
        <v>3796374</v>
      </c>
      <c r="G86">
        <v>5</v>
      </c>
      <c r="H86">
        <v>13</v>
      </c>
      <c r="I86" s="1">
        <f>C86/(C86+D86+E86)</f>
        <v>0.42438179167805912</v>
      </c>
      <c r="J86" s="1">
        <f>G86/(G86+H86)</f>
        <v>0.27777777777777779</v>
      </c>
      <c r="K86" s="1">
        <f>D86/(C86+D86+E86)</f>
        <v>0.54079893076920238</v>
      </c>
      <c r="L86" s="1">
        <f>H86/(G86+H86)</f>
        <v>0.72222222222222221</v>
      </c>
      <c r="M86" s="1">
        <v>0.25522832016399766</v>
      </c>
      <c r="N86" s="1">
        <v>0.74477167983600234</v>
      </c>
      <c r="O86" s="1">
        <v>0.36274262745234348</v>
      </c>
      <c r="P86" s="1">
        <v>0.83064184211487646</v>
      </c>
    </row>
    <row r="87" spans="1:16" x14ac:dyDescent="0.25">
      <c r="A87" t="s">
        <v>468</v>
      </c>
      <c r="B87">
        <v>2010</v>
      </c>
      <c r="C87">
        <v>221966</v>
      </c>
      <c r="D87">
        <v>518483</v>
      </c>
      <c r="E87">
        <v>45656</v>
      </c>
      <c r="F87">
        <f>C87+D87+E87</f>
        <v>786105</v>
      </c>
      <c r="G87">
        <v>1</v>
      </c>
      <c r="H87">
        <v>4</v>
      </c>
      <c r="I87" s="1">
        <f>C87/(C87+D87+E87)</f>
        <v>0.28236177101023402</v>
      </c>
      <c r="J87" s="1">
        <f>G87/(G87+H87)</f>
        <v>0.2</v>
      </c>
      <c r="K87" s="1">
        <f>D87/(C87+D87+E87)</f>
        <v>0.65955947360721534</v>
      </c>
      <c r="L87" s="1">
        <f>H87/(G87+H87)</f>
        <v>0.8</v>
      </c>
      <c r="M87" s="1">
        <v>0.19870569417433828</v>
      </c>
      <c r="N87" s="1">
        <v>0.80129430582566175</v>
      </c>
      <c r="O87" s="1">
        <v>0.48747555931989583</v>
      </c>
      <c r="P87" s="1">
        <v>0.84156441303651819</v>
      </c>
    </row>
    <row r="88" spans="1:16" x14ac:dyDescent="0.25">
      <c r="A88" t="s">
        <v>469</v>
      </c>
      <c r="B88">
        <v>2010</v>
      </c>
      <c r="C88">
        <v>733369</v>
      </c>
      <c r="D88">
        <v>657007</v>
      </c>
      <c r="E88">
        <v>15937</v>
      </c>
      <c r="F88">
        <f>C88+D88+E88</f>
        <v>1406313</v>
      </c>
      <c r="G88">
        <v>4</v>
      </c>
      <c r="H88">
        <v>1</v>
      </c>
      <c r="I88" s="1">
        <f>C88/(C88+D88+E88)</f>
        <v>0.52148348198445149</v>
      </c>
      <c r="J88" s="1">
        <f>G88/(G88+H88)</f>
        <v>0.8</v>
      </c>
      <c r="K88" s="1">
        <f>D88/(C88+D88+E88)</f>
        <v>0.4671840479324304</v>
      </c>
      <c r="L88" s="1">
        <f>H88/(G88+H88)</f>
        <v>0.2</v>
      </c>
      <c r="M88" s="1">
        <v>0.76223743171005287</v>
      </c>
      <c r="N88" s="1">
        <v>0.2377625682899471</v>
      </c>
      <c r="O88" s="1">
        <v>0.90158705917484927</v>
      </c>
      <c r="P88" s="1">
        <v>0.31391598567442963</v>
      </c>
    </row>
    <row r="89" spans="1:16" x14ac:dyDescent="0.25">
      <c r="A89" t="s">
        <v>470</v>
      </c>
      <c r="B89">
        <v>2010</v>
      </c>
      <c r="C89">
        <v>1732259</v>
      </c>
      <c r="D89">
        <v>2034145</v>
      </c>
      <c r="E89">
        <v>31636</v>
      </c>
      <c r="F89">
        <f>C89+D89+E89</f>
        <v>3798040</v>
      </c>
      <c r="G89">
        <v>7</v>
      </c>
      <c r="H89">
        <v>12</v>
      </c>
      <c r="I89" s="1">
        <f>C89/(C89+D89+E89)</f>
        <v>0.45609287948520816</v>
      </c>
      <c r="J89" s="1">
        <f>G89/(G89+H89)</f>
        <v>0.36842105263157893</v>
      </c>
      <c r="K89" s="1">
        <f>D89/(C89+D89+E89)</f>
        <v>0.53557756105780874</v>
      </c>
      <c r="L89" s="1">
        <f>H89/(G89+H89)</f>
        <v>0.63157894736842102</v>
      </c>
      <c r="M89" s="1">
        <v>0.36656747595615563</v>
      </c>
      <c r="N89" s="1">
        <v>0.63343252404384442</v>
      </c>
      <c r="O89" s="1">
        <v>0.48182713651350917</v>
      </c>
      <c r="P89" s="1">
        <v>0.77041017233284748</v>
      </c>
    </row>
    <row r="90" spans="1:16" x14ac:dyDescent="0.25">
      <c r="A90" t="s">
        <v>471</v>
      </c>
      <c r="B90">
        <v>2010</v>
      </c>
      <c r="C90">
        <v>185711</v>
      </c>
      <c r="D90">
        <v>126951</v>
      </c>
      <c r="E90">
        <v>0</v>
      </c>
      <c r="F90">
        <f>C90+D90+E90</f>
        <v>312662</v>
      </c>
      <c r="G90">
        <v>2</v>
      </c>
      <c r="H90">
        <v>0</v>
      </c>
      <c r="I90" s="1">
        <f>C90/(C90+D90+E90)</f>
        <v>0.59396728735823345</v>
      </c>
      <c r="J90" s="1">
        <f>G90/(G90+H90)</f>
        <v>1</v>
      </c>
      <c r="K90" s="1">
        <f>D90/(C90+D90+E90)</f>
        <v>0.40603271264176649</v>
      </c>
      <c r="L90" s="1">
        <f>H90/(G90+H90)</f>
        <v>0</v>
      </c>
      <c r="M90" s="1">
        <v>1</v>
      </c>
      <c r="N90" s="1">
        <v>0</v>
      </c>
      <c r="O90" s="1">
        <v>1</v>
      </c>
      <c r="P90" s="1">
        <v>0</v>
      </c>
    </row>
    <row r="91" spans="1:16" x14ac:dyDescent="0.25">
      <c r="A91" t="s">
        <v>472</v>
      </c>
      <c r="B91">
        <v>2010</v>
      </c>
      <c r="C91">
        <v>543921</v>
      </c>
      <c r="D91">
        <v>753932</v>
      </c>
      <c r="E91">
        <v>11059</v>
      </c>
      <c r="F91">
        <f>C91+D91+E91</f>
        <v>1308912</v>
      </c>
      <c r="G91">
        <v>1</v>
      </c>
      <c r="H91">
        <v>5</v>
      </c>
      <c r="I91" s="1">
        <f>C91/(C91+D91+E91)</f>
        <v>0.41555200044006013</v>
      </c>
      <c r="J91" s="1">
        <f>G91/(G91+H91)</f>
        <v>0.16666666666666666</v>
      </c>
      <c r="K91" s="1">
        <f>D91/(C91+D91+E91)</f>
        <v>0.57599899764078866</v>
      </c>
      <c r="L91" s="1">
        <f>H91/(G91+H91)</f>
        <v>0.83333333333333337</v>
      </c>
      <c r="M91" s="1">
        <v>0.15551547605766489</v>
      </c>
      <c r="N91" s="1">
        <v>0.84448452394233509</v>
      </c>
      <c r="O91" s="1">
        <v>0.23065665786024073</v>
      </c>
      <c r="P91" s="1">
        <v>0.90362393425401766</v>
      </c>
    </row>
    <row r="92" spans="1:16" x14ac:dyDescent="0.25">
      <c r="A92" t="s">
        <v>357</v>
      </c>
      <c r="B92">
        <v>2010</v>
      </c>
      <c r="C92">
        <v>146589</v>
      </c>
      <c r="D92">
        <v>153703</v>
      </c>
      <c r="E92">
        <v>19134</v>
      </c>
      <c r="F92">
        <f>C92+D92+E92</f>
        <v>319426</v>
      </c>
      <c r="G92">
        <v>0</v>
      </c>
      <c r="H92">
        <v>1</v>
      </c>
      <c r="I92" s="1">
        <f>C92/(C92+D92+E92)</f>
        <v>0.45891380163167683</v>
      </c>
      <c r="J92" s="1">
        <f>G92/(G92+H92)</f>
        <v>0</v>
      </c>
      <c r="K92" s="1">
        <f>D92/(C92+D92+E92)</f>
        <v>0.48118500059481695</v>
      </c>
      <c r="L92" s="1">
        <f>H92/(G92+H92)</f>
        <v>1</v>
      </c>
      <c r="M92" s="1">
        <v>0</v>
      </c>
      <c r="N92" s="1">
        <v>1</v>
      </c>
      <c r="O92" s="1">
        <v>0</v>
      </c>
      <c r="P92" s="1">
        <v>1</v>
      </c>
    </row>
    <row r="93" spans="1:16" x14ac:dyDescent="0.25">
      <c r="A93" t="s">
        <v>473</v>
      </c>
      <c r="B93">
        <v>2010</v>
      </c>
      <c r="C93">
        <v>540627</v>
      </c>
      <c r="D93">
        <v>955078</v>
      </c>
      <c r="E93">
        <v>25960</v>
      </c>
      <c r="F93">
        <f>C93+D93+E93</f>
        <v>1521665</v>
      </c>
      <c r="G93">
        <v>2</v>
      </c>
      <c r="H93">
        <v>7</v>
      </c>
      <c r="I93" s="1">
        <f>C93/(C93+D93+E93)</f>
        <v>0.35528647895561771</v>
      </c>
      <c r="J93" s="1">
        <f>G93/(G93+H93)</f>
        <v>0.22222222222222221</v>
      </c>
      <c r="K93" s="1">
        <f>D93/(C93+D93+E93)</f>
        <v>0.62765326139459077</v>
      </c>
      <c r="L93" s="1">
        <f>H93/(G93+H93)</f>
        <v>0.77777777777777779</v>
      </c>
      <c r="M93" s="1">
        <v>0.19024095970875271</v>
      </c>
      <c r="N93" s="1">
        <v>0.80975904029124723</v>
      </c>
      <c r="O93" s="1">
        <v>0.36807077707920616</v>
      </c>
      <c r="P93" s="1">
        <v>0.88683332670211223</v>
      </c>
    </row>
    <row r="94" spans="1:16" x14ac:dyDescent="0.25">
      <c r="A94" t="s">
        <v>474</v>
      </c>
      <c r="B94">
        <v>2010</v>
      </c>
      <c r="C94">
        <v>1450197</v>
      </c>
      <c r="D94">
        <v>3058228</v>
      </c>
      <c r="E94">
        <v>168354</v>
      </c>
      <c r="F94">
        <f>C94+D94+E94</f>
        <v>4676779</v>
      </c>
      <c r="G94">
        <v>9</v>
      </c>
      <c r="H94">
        <v>23</v>
      </c>
      <c r="I94" s="1">
        <f>C94/(C94+D94+E94)</f>
        <v>0.31008456888811725</v>
      </c>
      <c r="J94" s="1">
        <f>G94/(G94+H94)</f>
        <v>0.28125</v>
      </c>
      <c r="K94" s="1">
        <f>D94/(C94+D94+E94)</f>
        <v>0.65391757874383205</v>
      </c>
      <c r="L94" s="1">
        <f>H94/(G94+H94)</f>
        <v>0.71875</v>
      </c>
      <c r="M94" s="1">
        <v>0.18544083936764633</v>
      </c>
      <c r="N94" s="1">
        <v>0.81455916063235367</v>
      </c>
      <c r="O94" s="1">
        <v>0.42685648915285301</v>
      </c>
      <c r="P94" s="1">
        <v>0.88911160318982108</v>
      </c>
    </row>
    <row r="95" spans="1:16" x14ac:dyDescent="0.25">
      <c r="A95" t="s">
        <v>475</v>
      </c>
      <c r="B95">
        <v>2010</v>
      </c>
      <c r="C95">
        <v>218236</v>
      </c>
      <c r="D95">
        <v>390969</v>
      </c>
      <c r="E95">
        <v>13450</v>
      </c>
      <c r="F95">
        <f>C95+D95+E95</f>
        <v>622655</v>
      </c>
      <c r="G95">
        <v>1</v>
      </c>
      <c r="H95">
        <v>2</v>
      </c>
      <c r="I95" s="1">
        <f>C95/(C95+D95+E95)</f>
        <v>0.35049264841686006</v>
      </c>
      <c r="J95" s="1">
        <f>G95/(G95+H95)</f>
        <v>0.33333333333333331</v>
      </c>
      <c r="K95" s="1">
        <f>D95/(C95+D95+E95)</f>
        <v>0.62790630445431261</v>
      </c>
      <c r="L95" s="1">
        <f>H95/(G95+H95)</f>
        <v>0.66666666666666663</v>
      </c>
      <c r="M95" s="1">
        <v>0.3162024176922752</v>
      </c>
      <c r="N95" s="1">
        <v>0.6837975823077248</v>
      </c>
      <c r="O95" s="1">
        <v>0.58263073003537458</v>
      </c>
      <c r="P95" s="1">
        <v>0.70329872700904672</v>
      </c>
    </row>
    <row r="96" spans="1:16" x14ac:dyDescent="0.25">
      <c r="A96" t="s">
        <v>402</v>
      </c>
      <c r="B96">
        <v>2010</v>
      </c>
      <c r="C96">
        <v>154006</v>
      </c>
      <c r="D96">
        <v>76403</v>
      </c>
      <c r="E96">
        <v>0</v>
      </c>
      <c r="F96">
        <f>C96+D96+E96</f>
        <v>230409</v>
      </c>
      <c r="G96">
        <v>1</v>
      </c>
      <c r="H96">
        <v>0</v>
      </c>
      <c r="I96" s="1">
        <f>C96/(C96+D96+E96)</f>
        <v>0.66840270996358653</v>
      </c>
      <c r="J96" s="1">
        <f>G96/(G96+H96)</f>
        <v>1</v>
      </c>
      <c r="K96" s="1">
        <f>D96/(C96+D96+E96)</f>
        <v>0.33159729003641353</v>
      </c>
      <c r="L96" s="1">
        <f>H96/(G96+H96)</f>
        <v>0</v>
      </c>
      <c r="M96" s="1">
        <v>1</v>
      </c>
      <c r="N96" s="1">
        <v>0</v>
      </c>
      <c r="O96" s="1">
        <v>1</v>
      </c>
      <c r="P96" s="1">
        <v>0</v>
      </c>
    </row>
    <row r="97" spans="1:37" x14ac:dyDescent="0.25">
      <c r="A97" t="s">
        <v>476</v>
      </c>
      <c r="B97">
        <v>2010</v>
      </c>
      <c r="C97">
        <v>911116</v>
      </c>
      <c r="D97">
        <v>1186098</v>
      </c>
      <c r="E97">
        <v>73197</v>
      </c>
      <c r="F97">
        <f>C97+D97+E97</f>
        <v>2170411</v>
      </c>
      <c r="G97">
        <v>3</v>
      </c>
      <c r="H97">
        <v>8</v>
      </c>
      <c r="I97" s="1">
        <f>C97/(C97+D97+E97)</f>
        <v>0.41978961588381186</v>
      </c>
      <c r="J97" s="1">
        <f>G97/(G97+H97)</f>
        <v>0.27272727272727271</v>
      </c>
      <c r="K97" s="1">
        <f>D97/(C97+D97+E97)</f>
        <v>0.54648543524705684</v>
      </c>
      <c r="L97" s="1">
        <f>H97/(G97+H97)</f>
        <v>0.72727272727272729</v>
      </c>
      <c r="M97" s="1">
        <v>0.26323818327128784</v>
      </c>
      <c r="N97" s="1">
        <v>0.7367618167287121</v>
      </c>
      <c r="O97" s="1">
        <v>0.37632749287686751</v>
      </c>
      <c r="P97" s="1">
        <v>0.80909081711629227</v>
      </c>
    </row>
    <row r="98" spans="1:37" x14ac:dyDescent="0.25">
      <c r="A98" t="s">
        <v>477</v>
      </c>
      <c r="B98">
        <v>2010</v>
      </c>
      <c r="C98">
        <v>1296502</v>
      </c>
      <c r="D98">
        <v>1135166</v>
      </c>
      <c r="E98">
        <v>47741</v>
      </c>
      <c r="F98">
        <f>C98+D98+E98</f>
        <v>2479409</v>
      </c>
      <c r="G98">
        <v>5</v>
      </c>
      <c r="H98">
        <v>4</v>
      </c>
      <c r="I98" s="1">
        <f>C98/(C98+D98+E98)</f>
        <v>0.52290767678910577</v>
      </c>
      <c r="J98" s="1">
        <f>G98/(G98+H98)</f>
        <v>0.55555555555555558</v>
      </c>
      <c r="K98" s="1">
        <f>D98/(C98+D98+E98)</f>
        <v>0.45783733139631261</v>
      </c>
      <c r="L98" s="1">
        <f>H98/(G98+H98)</f>
        <v>0.44444444444444442</v>
      </c>
      <c r="M98" s="1">
        <v>0.56336460486563844</v>
      </c>
      <c r="N98" s="1">
        <v>0.43663539513436156</v>
      </c>
      <c r="O98" s="1">
        <v>0.64492611658138588</v>
      </c>
      <c r="P98" s="1">
        <v>0.57089095339360063</v>
      </c>
    </row>
    <row r="99" spans="1:37" x14ac:dyDescent="0.25">
      <c r="A99" t="s">
        <v>478</v>
      </c>
      <c r="B99">
        <v>2010</v>
      </c>
      <c r="C99">
        <v>227857</v>
      </c>
      <c r="D99">
        <v>283085</v>
      </c>
      <c r="E99">
        <v>0</v>
      </c>
      <c r="F99">
        <f>C99+D99+E99</f>
        <v>510942</v>
      </c>
      <c r="G99">
        <v>1</v>
      </c>
      <c r="H99">
        <v>2</v>
      </c>
      <c r="I99" s="1">
        <f>C99/(C99+D99+E99)</f>
        <v>0.44595472675959308</v>
      </c>
      <c r="J99" s="1">
        <f>G99/(G99+H99)</f>
        <v>0.33333333333333331</v>
      </c>
      <c r="K99" s="1">
        <f>D99/(C99+D99+E99)</f>
        <v>0.55404527324040698</v>
      </c>
      <c r="L99" s="1">
        <f>H99/(G99+H99)</f>
        <v>0.66666666666666663</v>
      </c>
      <c r="M99" s="1">
        <v>0.27775895852014215</v>
      </c>
      <c r="N99" s="1">
        <v>0.7222410414798579</v>
      </c>
      <c r="O99" s="1">
        <v>0.36705477558293143</v>
      </c>
      <c r="P99" s="1">
        <v>0.768228623911546</v>
      </c>
    </row>
    <row r="100" spans="1:37" x14ac:dyDescent="0.25">
      <c r="A100" t="s">
        <v>479</v>
      </c>
      <c r="B100">
        <v>2010</v>
      </c>
      <c r="C100">
        <v>938690</v>
      </c>
      <c r="D100">
        <v>1165761</v>
      </c>
      <c r="E100">
        <v>27211</v>
      </c>
      <c r="F100">
        <f>C100+D100+E100</f>
        <v>2131662</v>
      </c>
      <c r="G100">
        <v>3</v>
      </c>
      <c r="H100">
        <v>5</v>
      </c>
      <c r="I100" s="1">
        <f>C100/(C100+D100+E100)</f>
        <v>0.44035592884800684</v>
      </c>
      <c r="J100" s="1">
        <f>G100/(G100+H100)</f>
        <v>0.375</v>
      </c>
      <c r="K100" s="1">
        <f>D100/(C100+D100+E100)</f>
        <v>0.54687891419934309</v>
      </c>
      <c r="L100" s="1">
        <f>H100/(G100+H100)</f>
        <v>0.625</v>
      </c>
      <c r="M100" s="1">
        <v>0.34659391574162046</v>
      </c>
      <c r="N100" s="1">
        <v>0.65340608425837954</v>
      </c>
      <c r="O100" s="1">
        <v>0.49121967848810577</v>
      </c>
      <c r="P100" s="1">
        <v>0.74567685829256602</v>
      </c>
    </row>
    <row r="101" spans="1:37" x14ac:dyDescent="0.25">
      <c r="A101" t="s">
        <v>434</v>
      </c>
      <c r="B101">
        <v>2010</v>
      </c>
      <c r="C101">
        <v>45768</v>
      </c>
      <c r="D101">
        <v>131661</v>
      </c>
      <c r="E101">
        <v>9253</v>
      </c>
      <c r="F101">
        <f>C101+D101+E101</f>
        <v>186682</v>
      </c>
      <c r="G101">
        <v>0</v>
      </c>
      <c r="H101">
        <v>1</v>
      </c>
      <c r="I101" s="1">
        <f>C101/(C101+D101+E101)</f>
        <v>0.24516557568485445</v>
      </c>
      <c r="J101" s="1">
        <f>G101/(G101+H101)</f>
        <v>0</v>
      </c>
      <c r="K101" s="1">
        <f>D101/(C101+D101+E101)</f>
        <v>0.70526885291565333</v>
      </c>
      <c r="L101" s="1">
        <f>H101/(G101+H101)</f>
        <v>1</v>
      </c>
      <c r="M101" s="1">
        <v>0</v>
      </c>
      <c r="N101" s="1">
        <v>1</v>
      </c>
      <c r="O101" s="1">
        <v>0</v>
      </c>
      <c r="P101" s="1">
        <v>1</v>
      </c>
    </row>
    <row r="102" spans="1:37" x14ac:dyDescent="0.25">
      <c r="A102" t="s">
        <v>437</v>
      </c>
      <c r="B102">
        <v>2012</v>
      </c>
      <c r="C102">
        <v>693498</v>
      </c>
      <c r="D102">
        <v>1037251</v>
      </c>
      <c r="E102">
        <v>0</v>
      </c>
      <c r="F102">
        <v>1730749</v>
      </c>
      <c r="G102">
        <v>1</v>
      </c>
      <c r="H102">
        <v>6</v>
      </c>
      <c r="I102" s="1">
        <v>0.40069241698247404</v>
      </c>
      <c r="J102" s="1">
        <v>0.14285714285714285</v>
      </c>
      <c r="K102" s="1">
        <v>0.59930758301752596</v>
      </c>
      <c r="L102" s="1">
        <v>0.8571428571428571</v>
      </c>
      <c r="M102" s="1">
        <v>0.16700315806333221</v>
      </c>
      <c r="N102" s="1">
        <v>0.83299684193666779</v>
      </c>
      <c r="O102" s="1">
        <v>0.33528575424875051</v>
      </c>
      <c r="P102" s="1">
        <v>0.94014788947037342</v>
      </c>
    </row>
    <row r="103" spans="1:37" x14ac:dyDescent="0.25">
      <c r="A103" t="s">
        <v>7</v>
      </c>
      <c r="B103">
        <v>2012</v>
      </c>
      <c r="C103">
        <v>82927</v>
      </c>
      <c r="D103">
        <v>185296</v>
      </c>
      <c r="E103">
        <v>15028</v>
      </c>
      <c r="F103">
        <v>283251</v>
      </c>
      <c r="G103">
        <v>0</v>
      </c>
      <c r="H103">
        <v>1</v>
      </c>
      <c r="I103" s="1">
        <v>0.29276860452390285</v>
      </c>
      <c r="J103" s="1">
        <v>0</v>
      </c>
      <c r="K103" s="1">
        <v>0.65417597819601692</v>
      </c>
      <c r="L103" s="1">
        <v>1</v>
      </c>
      <c r="M103" s="1">
        <v>0</v>
      </c>
      <c r="N103" s="1">
        <v>1</v>
      </c>
      <c r="O103" s="1">
        <v>0</v>
      </c>
      <c r="P103" s="1">
        <v>1</v>
      </c>
    </row>
    <row r="104" spans="1:37" x14ac:dyDescent="0.25">
      <c r="A104" t="s">
        <v>438</v>
      </c>
      <c r="B104">
        <v>2012</v>
      </c>
      <c r="C104">
        <v>946994</v>
      </c>
      <c r="D104">
        <v>1131663</v>
      </c>
      <c r="E104">
        <v>82225</v>
      </c>
      <c r="F104">
        <v>2160882</v>
      </c>
      <c r="G104">
        <v>5</v>
      </c>
      <c r="H104">
        <v>4</v>
      </c>
      <c r="I104" s="1">
        <v>0.4382441984337877</v>
      </c>
      <c r="J104" s="1">
        <v>0.55555555555555558</v>
      </c>
      <c r="K104" s="1">
        <v>0.52370420966994036</v>
      </c>
      <c r="L104" s="1">
        <v>0.44444444444444442</v>
      </c>
      <c r="M104" s="1">
        <v>0.45983203513257415</v>
      </c>
      <c r="N104" s="1">
        <v>0.5401679648674258</v>
      </c>
      <c r="O104" s="1">
        <v>0.72105275277446845</v>
      </c>
      <c r="P104" s="1">
        <v>0.68516606815661851</v>
      </c>
    </row>
    <row r="105" spans="1:37" x14ac:dyDescent="0.25">
      <c r="A105" t="s">
        <v>439</v>
      </c>
      <c r="B105">
        <v>2012</v>
      </c>
      <c r="C105">
        <v>304770</v>
      </c>
      <c r="D105">
        <v>637591</v>
      </c>
      <c r="E105">
        <v>85902</v>
      </c>
      <c r="F105">
        <v>1028263</v>
      </c>
      <c r="G105">
        <v>0</v>
      </c>
      <c r="H105">
        <v>4</v>
      </c>
      <c r="I105" s="1">
        <v>0.29639304341399036</v>
      </c>
      <c r="J105" s="1">
        <v>0</v>
      </c>
      <c r="K105" s="1">
        <v>0.62006607259037816</v>
      </c>
      <c r="L105" s="1">
        <v>1</v>
      </c>
      <c r="M105" s="1">
        <v>0</v>
      </c>
      <c r="N105" s="1">
        <v>1</v>
      </c>
      <c r="O105" s="1">
        <v>0</v>
      </c>
      <c r="P105" s="1">
        <v>1</v>
      </c>
      <c r="AD105">
        <v>956271</v>
      </c>
      <c r="AE105">
        <v>1348876</v>
      </c>
      <c r="AF105">
        <v>0</v>
      </c>
      <c r="AG105">
        <v>2305147</v>
      </c>
      <c r="AH105" s="1">
        <v>0.41484165651908533</v>
      </c>
      <c r="AI105" s="1">
        <v>0.58515834348091467</v>
      </c>
      <c r="AJ105" s="2">
        <v>4</v>
      </c>
      <c r="AK105" s="2">
        <v>10</v>
      </c>
    </row>
    <row r="106" spans="1:37" x14ac:dyDescent="0.25">
      <c r="A106" t="s">
        <v>440</v>
      </c>
      <c r="B106">
        <v>2012</v>
      </c>
      <c r="C106">
        <v>6945307</v>
      </c>
      <c r="D106">
        <v>4490580</v>
      </c>
      <c r="E106">
        <v>281642</v>
      </c>
      <c r="F106">
        <v>11717529</v>
      </c>
      <c r="G106">
        <v>38</v>
      </c>
      <c r="H106">
        <v>15</v>
      </c>
      <c r="I106" s="1">
        <v>0.59272795484440444</v>
      </c>
      <c r="J106" s="1">
        <v>0.71698113207547165</v>
      </c>
      <c r="K106" s="1">
        <v>0.38323609013470333</v>
      </c>
      <c r="L106" s="1">
        <v>0.28301886792452829</v>
      </c>
      <c r="M106" s="1">
        <v>0.73047925315803119</v>
      </c>
      <c r="N106" s="1">
        <v>0.26952074684196886</v>
      </c>
      <c r="O106" s="1">
        <v>0.82542989100409814</v>
      </c>
      <c r="P106" s="1">
        <v>0.47103536736902585</v>
      </c>
    </row>
    <row r="107" spans="1:37" x14ac:dyDescent="0.25">
      <c r="A107" t="s">
        <v>441</v>
      </c>
      <c r="B107">
        <v>2012</v>
      </c>
      <c r="C107">
        <v>1080454</v>
      </c>
      <c r="D107">
        <v>1143796</v>
      </c>
      <c r="E107">
        <v>194680</v>
      </c>
      <c r="F107">
        <v>2418930</v>
      </c>
      <c r="G107">
        <v>3</v>
      </c>
      <c r="H107">
        <v>4</v>
      </c>
      <c r="I107" s="1">
        <v>0.44666608789836831</v>
      </c>
      <c r="J107" s="1">
        <v>0.42857142857142855</v>
      </c>
      <c r="K107" s="1">
        <v>0.47285204615263776</v>
      </c>
      <c r="L107" s="1">
        <v>0.5714285714285714</v>
      </c>
      <c r="M107" s="1">
        <v>0.46648894220939235</v>
      </c>
      <c r="N107" s="1">
        <v>0.53351105779060759</v>
      </c>
      <c r="O107" s="1">
        <v>0.60603875778145111</v>
      </c>
      <c r="P107" s="1">
        <v>0.65472689185833832</v>
      </c>
      <c r="AD107">
        <v>914172</v>
      </c>
      <c r="AE107">
        <v>877445</v>
      </c>
      <c r="AF107">
        <v>29928</v>
      </c>
      <c r="AG107">
        <v>1821545</v>
      </c>
      <c r="AH107" s="1">
        <v>0.50186627286177399</v>
      </c>
      <c r="AI107" s="1">
        <v>0.48170371854661842</v>
      </c>
      <c r="AJ107" s="2">
        <v>6</v>
      </c>
      <c r="AK107" s="2">
        <v>6</v>
      </c>
    </row>
    <row r="108" spans="1:37" x14ac:dyDescent="0.25">
      <c r="A108" t="s">
        <v>442</v>
      </c>
      <c r="B108">
        <v>2012</v>
      </c>
      <c r="C108">
        <v>951281</v>
      </c>
      <c r="D108">
        <v>500290</v>
      </c>
      <c r="E108">
        <v>0</v>
      </c>
      <c r="F108">
        <v>1451571</v>
      </c>
      <c r="G108">
        <v>5</v>
      </c>
      <c r="H108">
        <v>0</v>
      </c>
      <c r="I108" s="1">
        <v>0.65534582876070135</v>
      </c>
      <c r="J108" s="1">
        <v>1</v>
      </c>
      <c r="K108" s="1">
        <v>0.34465417123929865</v>
      </c>
      <c r="L108" s="1">
        <v>0</v>
      </c>
      <c r="M108" s="1">
        <v>1</v>
      </c>
      <c r="N108" s="1">
        <v>0</v>
      </c>
      <c r="O108" s="1">
        <v>1</v>
      </c>
      <c r="P108" s="1">
        <v>0</v>
      </c>
    </row>
    <row r="109" spans="1:37" x14ac:dyDescent="0.25">
      <c r="A109" t="s">
        <v>85</v>
      </c>
      <c r="B109">
        <v>2012</v>
      </c>
      <c r="C109">
        <v>249933</v>
      </c>
      <c r="D109">
        <v>129757</v>
      </c>
      <c r="E109">
        <v>0</v>
      </c>
      <c r="F109">
        <v>379690</v>
      </c>
      <c r="G109">
        <v>1</v>
      </c>
      <c r="H109">
        <v>0</v>
      </c>
      <c r="I109" s="1">
        <v>0.65825541889436123</v>
      </c>
      <c r="J109" s="1">
        <v>1</v>
      </c>
      <c r="K109" s="1">
        <v>0.34174458110563882</v>
      </c>
      <c r="L109" s="1">
        <v>0</v>
      </c>
      <c r="M109" s="1">
        <v>1</v>
      </c>
      <c r="N109" s="1">
        <v>0</v>
      </c>
      <c r="O109" s="1">
        <v>1</v>
      </c>
      <c r="P109" s="1">
        <v>0</v>
      </c>
    </row>
    <row r="110" spans="1:37" x14ac:dyDescent="0.25">
      <c r="A110" t="s">
        <v>443</v>
      </c>
      <c r="B110">
        <v>2012</v>
      </c>
      <c r="C110">
        <v>3392403</v>
      </c>
      <c r="D110">
        <v>3856076</v>
      </c>
      <c r="E110">
        <v>246794</v>
      </c>
      <c r="F110">
        <v>7495273</v>
      </c>
      <c r="G110">
        <v>10</v>
      </c>
      <c r="H110">
        <v>17</v>
      </c>
      <c r="I110" s="1">
        <v>0.45260566226206839</v>
      </c>
      <c r="J110" s="1">
        <v>0.37037037037037035</v>
      </c>
      <c r="K110" s="1">
        <v>0.51446771852072637</v>
      </c>
      <c r="L110" s="1">
        <v>0.62962962962962965</v>
      </c>
      <c r="M110" s="1">
        <v>0.34832078244940501</v>
      </c>
      <c r="N110" s="1">
        <v>0.65167921755059499</v>
      </c>
      <c r="O110" s="1">
        <v>0.51570346272916423</v>
      </c>
      <c r="P110" s="1">
        <v>0.84798108384911419</v>
      </c>
    </row>
    <row r="111" spans="1:37" x14ac:dyDescent="0.25">
      <c r="A111" t="s">
        <v>444</v>
      </c>
      <c r="B111">
        <v>2012</v>
      </c>
      <c r="C111">
        <v>1448869</v>
      </c>
      <c r="D111">
        <v>1462867</v>
      </c>
      <c r="E111">
        <v>0</v>
      </c>
      <c r="F111">
        <v>2911736</v>
      </c>
      <c r="G111">
        <v>5</v>
      </c>
      <c r="H111">
        <v>9</v>
      </c>
      <c r="I111" s="1">
        <v>0.49759627933301648</v>
      </c>
      <c r="J111" s="1">
        <v>0.35714285714285715</v>
      </c>
      <c r="K111" s="1">
        <v>0.50240372066698358</v>
      </c>
      <c r="L111" s="1">
        <v>0.6428571428571429</v>
      </c>
      <c r="M111" s="1">
        <v>0.47362591035455004</v>
      </c>
      <c r="N111" s="1">
        <v>0.52637408964544996</v>
      </c>
      <c r="O111" s="1">
        <v>0.65366710171865094</v>
      </c>
      <c r="P111" s="1">
        <v>0.71951517123566255</v>
      </c>
    </row>
    <row r="112" spans="1:37" x14ac:dyDescent="0.25">
      <c r="A112" t="s">
        <v>445</v>
      </c>
      <c r="B112">
        <v>2012</v>
      </c>
      <c r="C112">
        <v>285008</v>
      </c>
      <c r="D112">
        <v>137531</v>
      </c>
      <c r="E112">
        <v>0</v>
      </c>
      <c r="F112">
        <v>422539</v>
      </c>
      <c r="G112">
        <v>2</v>
      </c>
      <c r="H112">
        <v>0</v>
      </c>
      <c r="I112" s="1">
        <v>0.6745128852011294</v>
      </c>
      <c r="J112" s="1">
        <v>1</v>
      </c>
      <c r="K112" s="1">
        <v>0.32548711479887066</v>
      </c>
      <c r="L112" s="1">
        <v>0</v>
      </c>
      <c r="M112" s="1">
        <v>1</v>
      </c>
      <c r="N112" s="1">
        <v>0</v>
      </c>
      <c r="O112" s="1">
        <v>1</v>
      </c>
      <c r="P112" s="1">
        <v>0</v>
      </c>
    </row>
    <row r="113" spans="1:37" x14ac:dyDescent="0.25">
      <c r="A113" t="s">
        <v>446</v>
      </c>
      <c r="B113">
        <v>2012</v>
      </c>
      <c r="C113">
        <v>208297</v>
      </c>
      <c r="D113">
        <v>406814</v>
      </c>
      <c r="E113">
        <v>19872</v>
      </c>
      <c r="F113">
        <v>634983</v>
      </c>
      <c r="G113">
        <v>0</v>
      </c>
      <c r="H113">
        <v>2</v>
      </c>
      <c r="I113" s="1">
        <v>0.32803555370773707</v>
      </c>
      <c r="J113" s="1">
        <v>0</v>
      </c>
      <c r="K113" s="1">
        <v>0.64066912027566092</v>
      </c>
      <c r="L113" s="1">
        <v>1</v>
      </c>
      <c r="M113" s="1">
        <v>0</v>
      </c>
      <c r="N113" s="1">
        <v>1</v>
      </c>
      <c r="O113" s="1">
        <v>0</v>
      </c>
      <c r="P113" s="1">
        <v>1</v>
      </c>
      <c r="AD113">
        <v>1849816</v>
      </c>
      <c r="AE113">
        <v>2684592</v>
      </c>
      <c r="AF113">
        <v>294791</v>
      </c>
      <c r="AG113">
        <v>4829199</v>
      </c>
      <c r="AH113" s="1">
        <v>0.38304820323204736</v>
      </c>
      <c r="AI113" s="1">
        <v>0.55590834007875845</v>
      </c>
      <c r="AJ113" s="2">
        <v>12</v>
      </c>
      <c r="AK113" s="2">
        <v>24</v>
      </c>
    </row>
    <row r="114" spans="1:37" x14ac:dyDescent="0.25">
      <c r="A114" t="s">
        <v>447</v>
      </c>
      <c r="B114">
        <v>2012</v>
      </c>
      <c r="C114">
        <v>2743702</v>
      </c>
      <c r="D114">
        <v>2207818</v>
      </c>
      <c r="E114">
        <v>106252</v>
      </c>
      <c r="F114">
        <v>5057772</v>
      </c>
      <c r="G114">
        <v>12</v>
      </c>
      <c r="H114">
        <v>6</v>
      </c>
      <c r="I114" s="1">
        <v>0.54247245625148777</v>
      </c>
      <c r="J114" s="1">
        <v>0.66666666666666663</v>
      </c>
      <c r="K114" s="1">
        <v>0.43651987475908366</v>
      </c>
      <c r="L114" s="1">
        <v>0.33333333333333331</v>
      </c>
      <c r="M114" s="1">
        <v>0.64364436282302961</v>
      </c>
      <c r="N114" s="1">
        <v>0.35635563717697039</v>
      </c>
      <c r="O114" s="1">
        <v>0.75033695350296792</v>
      </c>
      <c r="P114" s="1">
        <v>0.51625903946792717</v>
      </c>
    </row>
    <row r="115" spans="1:37" x14ac:dyDescent="0.25">
      <c r="A115" t="s">
        <v>448</v>
      </c>
      <c r="B115">
        <v>2012</v>
      </c>
      <c r="C115">
        <v>1142554</v>
      </c>
      <c r="D115">
        <v>1351760</v>
      </c>
      <c r="E115">
        <v>59429</v>
      </c>
      <c r="F115">
        <v>2553743</v>
      </c>
      <c r="G115">
        <v>2</v>
      </c>
      <c r="H115">
        <v>7</v>
      </c>
      <c r="I115" s="1">
        <v>0.44740367374477386</v>
      </c>
      <c r="J115" s="1">
        <v>0.22222222222222221</v>
      </c>
      <c r="K115" s="1">
        <v>0.52932499472343142</v>
      </c>
      <c r="L115" s="1">
        <v>0.77777777777777779</v>
      </c>
      <c r="M115" s="1">
        <v>0.23100931921035639</v>
      </c>
      <c r="N115" s="1">
        <v>0.76899068078964361</v>
      </c>
      <c r="O115" s="1">
        <v>0.30621309802425095</v>
      </c>
      <c r="P115" s="1">
        <v>0.86157380008285489</v>
      </c>
      <c r="AD115">
        <v>3902142</v>
      </c>
      <c r="AE115">
        <v>2830028</v>
      </c>
      <c r="AF115">
        <v>400251</v>
      </c>
      <c r="AG115">
        <v>7132421</v>
      </c>
      <c r="AH115" s="1">
        <v>0.54709922479337658</v>
      </c>
      <c r="AI115" s="1">
        <v>0.39678364471194283</v>
      </c>
      <c r="AJ115" s="2">
        <v>39</v>
      </c>
      <c r="AK115" s="2">
        <v>14</v>
      </c>
    </row>
    <row r="116" spans="1:37" x14ac:dyDescent="0.25">
      <c r="A116" t="s">
        <v>449</v>
      </c>
      <c r="B116">
        <v>2012</v>
      </c>
      <c r="C116">
        <v>772387</v>
      </c>
      <c r="D116">
        <v>726505</v>
      </c>
      <c r="E116">
        <v>0</v>
      </c>
      <c r="F116">
        <v>1498892</v>
      </c>
      <c r="G116">
        <v>2</v>
      </c>
      <c r="H116">
        <v>2</v>
      </c>
      <c r="I116" s="1">
        <v>0.51530530551900999</v>
      </c>
      <c r="J116" s="1">
        <v>0.5</v>
      </c>
      <c r="K116" s="1">
        <v>0.48469469448098995</v>
      </c>
      <c r="L116" s="1">
        <v>0.5</v>
      </c>
      <c r="M116" s="1">
        <v>0.51926351231783896</v>
      </c>
      <c r="N116" s="1">
        <v>0.48073648768216104</v>
      </c>
      <c r="O116" s="1">
        <v>0.56226347672863475</v>
      </c>
      <c r="P116" s="1">
        <v>0.5534208298635247</v>
      </c>
    </row>
    <row r="117" spans="1:37" x14ac:dyDescent="0.25">
      <c r="A117" t="s">
        <v>450</v>
      </c>
      <c r="B117">
        <v>2012</v>
      </c>
      <c r="C117">
        <v>195505</v>
      </c>
      <c r="D117">
        <v>529645</v>
      </c>
      <c r="E117">
        <v>121253</v>
      </c>
      <c r="F117">
        <v>846403</v>
      </c>
      <c r="G117">
        <v>0</v>
      </c>
      <c r="H117">
        <v>4</v>
      </c>
      <c r="I117" s="1">
        <v>0.23098334953916752</v>
      </c>
      <c r="J117" s="1">
        <v>0</v>
      </c>
      <c r="K117" s="1">
        <v>0.6257598330818771</v>
      </c>
      <c r="L117" s="1">
        <v>1</v>
      </c>
      <c r="M117" s="1">
        <v>0</v>
      </c>
      <c r="N117" s="1">
        <v>1</v>
      </c>
      <c r="O117" s="1">
        <v>0</v>
      </c>
      <c r="P117" s="1">
        <v>1</v>
      </c>
      <c r="AD117">
        <v>2642779</v>
      </c>
      <c r="AE117">
        <v>1721865</v>
      </c>
      <c r="AF117">
        <v>23358</v>
      </c>
      <c r="AG117">
        <v>4388002</v>
      </c>
      <c r="AH117" s="1">
        <v>0.60227388228173095</v>
      </c>
      <c r="AI117" s="1">
        <v>0.39240296608798264</v>
      </c>
      <c r="AJ117" s="2">
        <v>11</v>
      </c>
      <c r="AK117" s="2">
        <v>7</v>
      </c>
    </row>
    <row r="118" spans="1:37" x14ac:dyDescent="0.25">
      <c r="A118" t="s">
        <v>451</v>
      </c>
      <c r="B118">
        <v>2012</v>
      </c>
      <c r="C118">
        <v>684744</v>
      </c>
      <c r="D118">
        <v>1027582</v>
      </c>
      <c r="E118">
        <v>8674</v>
      </c>
      <c r="F118">
        <v>1721000</v>
      </c>
      <c r="G118">
        <v>1</v>
      </c>
      <c r="H118">
        <v>5</v>
      </c>
      <c r="I118" s="1">
        <v>0.39787565368971528</v>
      </c>
      <c r="J118" s="1">
        <v>0.16666666666666666</v>
      </c>
      <c r="K118" s="1">
        <v>0.59708425334108073</v>
      </c>
      <c r="L118" s="1">
        <v>0.83333333333333337</v>
      </c>
      <c r="M118" s="1">
        <v>0.18385945844821672</v>
      </c>
      <c r="N118" s="1">
        <v>0.81614054155178328</v>
      </c>
      <c r="O118" s="1">
        <v>0.30140461252672529</v>
      </c>
      <c r="P118" s="1">
        <v>0.89153955596730972</v>
      </c>
    </row>
    <row r="119" spans="1:37" x14ac:dyDescent="0.25">
      <c r="A119" t="s">
        <v>452</v>
      </c>
      <c r="B119">
        <v>2012</v>
      </c>
      <c r="C119">
        <v>220204</v>
      </c>
      <c r="D119">
        <v>1005403</v>
      </c>
      <c r="E119">
        <v>182477</v>
      </c>
      <c r="F119">
        <v>1408084</v>
      </c>
      <c r="G119">
        <v>1</v>
      </c>
      <c r="H119">
        <v>5</v>
      </c>
      <c r="I119" s="1">
        <v>0.15638555654350167</v>
      </c>
      <c r="J119" s="1">
        <v>0.16666666666666666</v>
      </c>
      <c r="K119" s="1">
        <v>0.71402203277645371</v>
      </c>
      <c r="L119" s="1">
        <v>0.83333333333333337</v>
      </c>
      <c r="M119" s="1">
        <v>0.14087687971679039</v>
      </c>
      <c r="N119" s="1">
        <v>0.85912312028320958</v>
      </c>
      <c r="O119" s="1">
        <v>0.71979164774481841</v>
      </c>
      <c r="P119" s="1">
        <v>0.96140751519539924</v>
      </c>
    </row>
    <row r="120" spans="1:37" x14ac:dyDescent="0.25">
      <c r="A120" t="s">
        <v>453</v>
      </c>
      <c r="B120">
        <v>2012</v>
      </c>
      <c r="C120">
        <v>427819</v>
      </c>
      <c r="D120">
        <v>265982</v>
      </c>
      <c r="E120">
        <v>0</v>
      </c>
      <c r="F120">
        <v>693801</v>
      </c>
      <c r="G120">
        <v>2</v>
      </c>
      <c r="H120">
        <v>0</v>
      </c>
      <c r="I120" s="1">
        <v>0.61663070534634568</v>
      </c>
      <c r="J120" s="1">
        <v>1</v>
      </c>
      <c r="K120" s="1">
        <v>0.38336929465365427</v>
      </c>
      <c r="L120" s="1">
        <v>0</v>
      </c>
      <c r="M120" s="1">
        <v>1</v>
      </c>
      <c r="N120" s="1">
        <v>0</v>
      </c>
      <c r="O120" s="1">
        <v>1</v>
      </c>
      <c r="P120" s="1">
        <v>0</v>
      </c>
    </row>
    <row r="121" spans="1:37" x14ac:dyDescent="0.25">
      <c r="A121" t="s">
        <v>454</v>
      </c>
      <c r="B121">
        <v>2012</v>
      </c>
      <c r="C121">
        <v>1626872</v>
      </c>
      <c r="D121">
        <v>858406</v>
      </c>
      <c r="E121">
        <v>65238</v>
      </c>
      <c r="F121">
        <v>2550516</v>
      </c>
      <c r="G121">
        <v>7</v>
      </c>
      <c r="H121">
        <v>1</v>
      </c>
      <c r="I121" s="1">
        <v>0.63785994677155522</v>
      </c>
      <c r="J121" s="1">
        <v>0.875</v>
      </c>
      <c r="K121" s="1">
        <v>0.3365616996717527</v>
      </c>
      <c r="L121" s="1">
        <v>0.125</v>
      </c>
      <c r="M121" s="1">
        <v>0.87747617064699612</v>
      </c>
      <c r="N121" s="1">
        <v>0.12252382935300389</v>
      </c>
      <c r="O121" s="1">
        <v>0.94295064393510986</v>
      </c>
      <c r="P121" s="1">
        <v>0.24953693240727581</v>
      </c>
    </row>
    <row r="122" spans="1:37" x14ac:dyDescent="0.25">
      <c r="A122" t="s">
        <v>455</v>
      </c>
      <c r="B122">
        <v>2012</v>
      </c>
      <c r="C122">
        <v>1559403</v>
      </c>
      <c r="D122">
        <v>697637</v>
      </c>
      <c r="E122">
        <v>101334</v>
      </c>
      <c r="F122">
        <v>2358374</v>
      </c>
      <c r="G122">
        <v>10</v>
      </c>
      <c r="H122">
        <v>0</v>
      </c>
      <c r="I122" s="1">
        <v>0.66121955211514372</v>
      </c>
      <c r="J122" s="1">
        <v>1</v>
      </c>
      <c r="K122" s="1">
        <v>0.29581270824729239</v>
      </c>
      <c r="L122" s="1">
        <v>0</v>
      </c>
      <c r="M122" s="1">
        <v>1</v>
      </c>
      <c r="N122" s="1">
        <v>0</v>
      </c>
      <c r="O122" s="1">
        <v>1</v>
      </c>
      <c r="P122" s="1">
        <v>0</v>
      </c>
    </row>
    <row r="123" spans="1:37" x14ac:dyDescent="0.25">
      <c r="A123" t="s">
        <v>456</v>
      </c>
      <c r="B123">
        <v>2012</v>
      </c>
      <c r="C123">
        <v>2203573</v>
      </c>
      <c r="D123">
        <v>2211216</v>
      </c>
      <c r="E123">
        <v>67693</v>
      </c>
      <c r="F123">
        <v>4482482</v>
      </c>
      <c r="G123">
        <v>3</v>
      </c>
      <c r="H123">
        <v>10</v>
      </c>
      <c r="I123" s="1">
        <v>0.49159661990834541</v>
      </c>
      <c r="J123" s="1">
        <v>0.23076923076923078</v>
      </c>
      <c r="K123" s="1">
        <v>0.49330170204810636</v>
      </c>
      <c r="L123" s="1">
        <v>0.76923076923076927</v>
      </c>
      <c r="M123" s="1">
        <v>0.27600785172214398</v>
      </c>
      <c r="N123" s="1">
        <v>0.72399214827785607</v>
      </c>
      <c r="O123" s="1">
        <v>0.19213205099173025</v>
      </c>
      <c r="P123" s="1">
        <v>0.50223677831564173</v>
      </c>
      <c r="AD123">
        <v>502104</v>
      </c>
      <c r="AE123">
        <v>788762</v>
      </c>
      <c r="AF123">
        <v>50948</v>
      </c>
      <c r="AG123">
        <v>1341814</v>
      </c>
      <c r="AH123" s="1">
        <v>0.37419791416694115</v>
      </c>
      <c r="AI123" s="1">
        <v>0.58783259080617734</v>
      </c>
      <c r="AJ123">
        <v>2</v>
      </c>
      <c r="AK123">
        <v>7</v>
      </c>
    </row>
    <row r="124" spans="1:37" x14ac:dyDescent="0.25">
      <c r="A124" t="s">
        <v>457</v>
      </c>
      <c r="B124">
        <v>2012</v>
      </c>
      <c r="C124">
        <v>1560984</v>
      </c>
      <c r="D124">
        <v>1210409</v>
      </c>
      <c r="E124">
        <v>15298</v>
      </c>
      <c r="F124">
        <v>2786691</v>
      </c>
      <c r="G124">
        <v>5</v>
      </c>
      <c r="H124">
        <v>3</v>
      </c>
      <c r="I124" s="1">
        <v>0.56015683116642645</v>
      </c>
      <c r="J124" s="1">
        <v>0.625</v>
      </c>
      <c r="K124" s="1">
        <v>0.43435350385098315</v>
      </c>
      <c r="L124" s="1">
        <v>0.375</v>
      </c>
      <c r="M124" s="1">
        <v>0.64080372883053993</v>
      </c>
      <c r="N124" s="1">
        <v>0.35919627116946007</v>
      </c>
      <c r="O124" s="1">
        <v>0.68018954710618429</v>
      </c>
      <c r="P124" s="1">
        <v>0.49170321767270403</v>
      </c>
    </row>
    <row r="125" spans="1:37" x14ac:dyDescent="0.25">
      <c r="A125" t="s">
        <v>458</v>
      </c>
      <c r="B125">
        <v>2012</v>
      </c>
      <c r="C125">
        <v>411398</v>
      </c>
      <c r="D125">
        <v>703635</v>
      </c>
      <c r="E125">
        <v>76587</v>
      </c>
      <c r="F125">
        <v>1191620</v>
      </c>
      <c r="G125">
        <v>1</v>
      </c>
      <c r="H125">
        <v>3</v>
      </c>
      <c r="I125" s="1">
        <v>0.3452426108994478</v>
      </c>
      <c r="J125" s="1">
        <v>0.25</v>
      </c>
      <c r="K125" s="1">
        <v>0.59048606099259826</v>
      </c>
      <c r="L125" s="1">
        <v>0.75</v>
      </c>
      <c r="M125" s="1">
        <v>0.26234329485644692</v>
      </c>
      <c r="N125" s="1">
        <v>0.73765670514355308</v>
      </c>
      <c r="O125" s="1">
        <v>0.52255480094701479</v>
      </c>
      <c r="P125" s="1">
        <v>0.85907466228939722</v>
      </c>
      <c r="AD125">
        <v>1123054</v>
      </c>
      <c r="AE125">
        <v>906546</v>
      </c>
      <c r="AF125">
        <v>0</v>
      </c>
      <c r="AG125">
        <v>2029600</v>
      </c>
      <c r="AH125" s="1">
        <v>0.55333760346866379</v>
      </c>
      <c r="AI125" s="1">
        <v>0.44666239653133621</v>
      </c>
      <c r="AJ125">
        <v>6</v>
      </c>
      <c r="AK125">
        <v>4</v>
      </c>
    </row>
    <row r="126" spans="1:37" x14ac:dyDescent="0.25">
      <c r="A126" t="s">
        <v>459</v>
      </c>
      <c r="B126">
        <v>2012</v>
      </c>
      <c r="C126">
        <v>1119554</v>
      </c>
      <c r="D126">
        <v>1463586</v>
      </c>
      <c r="E126">
        <v>75950</v>
      </c>
      <c r="F126">
        <v>2659090</v>
      </c>
      <c r="G126">
        <v>2</v>
      </c>
      <c r="H126">
        <v>6</v>
      </c>
      <c r="I126" s="1">
        <v>0.42102899864239268</v>
      </c>
      <c r="J126" s="1">
        <v>0.25</v>
      </c>
      <c r="K126" s="1">
        <v>0.55040859843029011</v>
      </c>
      <c r="L126" s="1">
        <v>0.75</v>
      </c>
      <c r="M126" s="1">
        <v>0.267732793846372</v>
      </c>
      <c r="N126" s="1">
        <v>0.73226720615362795</v>
      </c>
      <c r="O126" s="1">
        <v>0.41821743301350361</v>
      </c>
      <c r="P126" s="1">
        <v>0.87497762345362695</v>
      </c>
      <c r="AD126">
        <v>247469</v>
      </c>
      <c r="AE126">
        <v>232379</v>
      </c>
      <c r="AF126">
        <v>1072</v>
      </c>
      <c r="AG126">
        <v>480920</v>
      </c>
      <c r="AH126" s="1">
        <v>0.51457414954670211</v>
      </c>
      <c r="AI126" s="1">
        <v>0.48319678948681694</v>
      </c>
      <c r="AJ126">
        <v>1</v>
      </c>
      <c r="AK126">
        <v>1</v>
      </c>
    </row>
    <row r="127" spans="1:37" x14ac:dyDescent="0.25">
      <c r="A127" t="s">
        <v>234</v>
      </c>
      <c r="B127">
        <v>2012</v>
      </c>
      <c r="C127">
        <v>204939</v>
      </c>
      <c r="D127">
        <v>255468</v>
      </c>
      <c r="E127">
        <v>0</v>
      </c>
      <c r="F127">
        <v>460407</v>
      </c>
      <c r="G127">
        <v>0</v>
      </c>
      <c r="H127">
        <v>1</v>
      </c>
      <c r="I127" s="1">
        <v>0.44512572571659426</v>
      </c>
      <c r="J127" s="1">
        <v>0</v>
      </c>
      <c r="K127" s="1">
        <v>0.55487427428340574</v>
      </c>
      <c r="L127" s="1">
        <v>1</v>
      </c>
      <c r="M127" s="1">
        <v>0</v>
      </c>
      <c r="N127" s="1">
        <v>1</v>
      </c>
      <c r="O127" s="1">
        <v>0</v>
      </c>
      <c r="P127" s="1">
        <v>1</v>
      </c>
    </row>
    <row r="128" spans="1:37" x14ac:dyDescent="0.25">
      <c r="A128" t="s">
        <v>460</v>
      </c>
      <c r="B128">
        <v>2012</v>
      </c>
      <c r="C128">
        <v>415912</v>
      </c>
      <c r="D128">
        <v>564321</v>
      </c>
      <c r="E128">
        <v>0</v>
      </c>
      <c r="F128">
        <v>980233</v>
      </c>
      <c r="G128">
        <v>0</v>
      </c>
      <c r="H128">
        <v>3</v>
      </c>
      <c r="I128" s="1">
        <v>0.42429912071925757</v>
      </c>
      <c r="J128" s="1">
        <v>0</v>
      </c>
      <c r="K128" s="1">
        <v>0.57570087928074243</v>
      </c>
      <c r="L128" s="1">
        <v>1</v>
      </c>
      <c r="M128" s="1">
        <v>0</v>
      </c>
      <c r="N128" s="1">
        <v>1</v>
      </c>
      <c r="O128" s="1">
        <v>0</v>
      </c>
      <c r="P128" s="1">
        <v>1</v>
      </c>
      <c r="AD128">
        <v>271222</v>
      </c>
      <c r="AE128">
        <v>240542</v>
      </c>
      <c r="AF128">
        <v>121</v>
      </c>
      <c r="AG128">
        <v>511885</v>
      </c>
      <c r="AH128" s="1">
        <v>0.52984947791007742</v>
      </c>
      <c r="AI128" s="1">
        <v>0.46991414087148481</v>
      </c>
      <c r="AJ128">
        <v>2</v>
      </c>
      <c r="AK128">
        <v>1</v>
      </c>
    </row>
    <row r="129" spans="1:37" x14ac:dyDescent="0.25">
      <c r="A129" t="s">
        <v>461</v>
      </c>
      <c r="B129">
        <v>2012</v>
      </c>
      <c r="C129">
        <v>453310</v>
      </c>
      <c r="D129">
        <v>457239</v>
      </c>
      <c r="E129">
        <v>63193</v>
      </c>
      <c r="F129">
        <v>973742</v>
      </c>
      <c r="G129">
        <v>2</v>
      </c>
      <c r="H129">
        <v>2</v>
      </c>
      <c r="I129" s="1">
        <v>0.46553399155012315</v>
      </c>
      <c r="J129" s="1">
        <v>0.5</v>
      </c>
      <c r="K129" s="1">
        <v>0.46956894125959442</v>
      </c>
      <c r="L129" s="1">
        <v>0.5</v>
      </c>
      <c r="M129" s="1">
        <v>0.4391403286978508</v>
      </c>
      <c r="N129" s="1">
        <v>0.5608596713021492</v>
      </c>
      <c r="O129" s="1">
        <v>0.51723544594207049</v>
      </c>
      <c r="P129" s="1">
        <v>0.65492444870188238</v>
      </c>
    </row>
    <row r="130" spans="1:37" x14ac:dyDescent="0.25">
      <c r="A130" t="s">
        <v>462</v>
      </c>
      <c r="B130">
        <v>2012</v>
      </c>
      <c r="C130">
        <v>340925</v>
      </c>
      <c r="D130">
        <v>311636</v>
      </c>
      <c r="E130">
        <v>29457</v>
      </c>
      <c r="F130">
        <v>682018</v>
      </c>
      <c r="G130">
        <v>2</v>
      </c>
      <c r="H130">
        <v>0</v>
      </c>
      <c r="I130" s="1">
        <v>0.49987683609523503</v>
      </c>
      <c r="J130" s="1">
        <v>1</v>
      </c>
      <c r="K130" s="1">
        <v>0.45693222173021825</v>
      </c>
      <c r="L130" s="1">
        <v>0</v>
      </c>
      <c r="M130" s="1">
        <v>1</v>
      </c>
      <c r="N130" s="1">
        <v>0</v>
      </c>
      <c r="O130" s="1">
        <v>1</v>
      </c>
      <c r="P130" s="1">
        <v>0</v>
      </c>
    </row>
    <row r="131" spans="1:37" x14ac:dyDescent="0.25">
      <c r="A131" t="s">
        <v>463</v>
      </c>
      <c r="B131">
        <v>2012</v>
      </c>
      <c r="C131">
        <v>1794334</v>
      </c>
      <c r="D131">
        <v>1430367</v>
      </c>
      <c r="E131">
        <v>6770</v>
      </c>
      <c r="F131">
        <v>3231471</v>
      </c>
      <c r="G131">
        <v>6</v>
      </c>
      <c r="H131">
        <v>6</v>
      </c>
      <c r="I131" s="1">
        <v>0.5552684829911827</v>
      </c>
      <c r="J131" s="1">
        <v>0.5</v>
      </c>
      <c r="K131" s="1">
        <v>0.44263649588685772</v>
      </c>
      <c r="L131" s="1">
        <v>0.5</v>
      </c>
      <c r="M131" s="1">
        <v>0.49662628834814032</v>
      </c>
      <c r="N131" s="1">
        <v>0.50337371165185973</v>
      </c>
      <c r="O131" s="1">
        <v>0.58366391095526249</v>
      </c>
      <c r="P131" s="1">
        <v>0.74212911791169678</v>
      </c>
      <c r="AD131">
        <v>448421</v>
      </c>
      <c r="AE131">
        <v>848846</v>
      </c>
      <c r="AF131">
        <v>73894</v>
      </c>
      <c r="AG131">
        <v>1371161</v>
      </c>
      <c r="AH131" s="1">
        <v>0.32703745220291419</v>
      </c>
      <c r="AI131" s="1">
        <v>0.61907099166326929</v>
      </c>
      <c r="AJ131">
        <v>2</v>
      </c>
      <c r="AK131">
        <v>7</v>
      </c>
    </row>
    <row r="132" spans="1:37" x14ac:dyDescent="0.25">
      <c r="A132" t="s">
        <v>464</v>
      </c>
      <c r="B132">
        <v>2012</v>
      </c>
      <c r="C132">
        <v>422189</v>
      </c>
      <c r="D132">
        <v>343269</v>
      </c>
      <c r="E132">
        <v>0</v>
      </c>
      <c r="F132">
        <v>765458</v>
      </c>
      <c r="G132">
        <v>2</v>
      </c>
      <c r="H132">
        <v>1</v>
      </c>
      <c r="I132" s="1">
        <v>0.55155083623138046</v>
      </c>
      <c r="J132" s="1">
        <v>0.66666666666666663</v>
      </c>
      <c r="K132" s="1">
        <v>0.4484491637686196</v>
      </c>
      <c r="L132" s="1">
        <v>0.33333333333333331</v>
      </c>
      <c r="M132" s="1">
        <v>0.71248275608961009</v>
      </c>
      <c r="N132" s="1">
        <v>0.28751724391038996</v>
      </c>
      <c r="O132" s="1">
        <v>0.78170440253062012</v>
      </c>
      <c r="P132" s="1">
        <v>0.38797561096399619</v>
      </c>
    </row>
    <row r="133" spans="1:37" x14ac:dyDescent="0.25">
      <c r="A133" t="s">
        <v>465</v>
      </c>
      <c r="B133">
        <v>2012</v>
      </c>
      <c r="C133">
        <v>4140842</v>
      </c>
      <c r="D133">
        <v>2245236</v>
      </c>
      <c r="E133">
        <v>51637</v>
      </c>
      <c r="F133">
        <v>6437715</v>
      </c>
      <c r="G133">
        <v>21</v>
      </c>
      <c r="H133">
        <v>6</v>
      </c>
      <c r="I133" s="1">
        <v>0.6432161100638969</v>
      </c>
      <c r="J133" s="1">
        <v>0.77777777777777779</v>
      </c>
      <c r="K133" s="1">
        <v>0.34876287626898672</v>
      </c>
      <c r="L133" s="1">
        <v>0.22222222222222221</v>
      </c>
      <c r="M133" s="1">
        <v>0.8008284582172962</v>
      </c>
      <c r="N133" s="1">
        <v>0.19917154178270377</v>
      </c>
      <c r="O133" s="1">
        <v>0.82778768182896134</v>
      </c>
      <c r="P133" s="1">
        <v>0.37969371593899259</v>
      </c>
    </row>
    <row r="134" spans="1:37" x14ac:dyDescent="0.25">
      <c r="A134" t="s">
        <v>466</v>
      </c>
      <c r="B134">
        <v>2012</v>
      </c>
      <c r="C134">
        <v>2218357</v>
      </c>
      <c r="D134">
        <v>2137167</v>
      </c>
      <c r="E134">
        <v>18008</v>
      </c>
      <c r="F134">
        <v>4373532</v>
      </c>
      <c r="G134">
        <v>4</v>
      </c>
      <c r="H134">
        <v>9</v>
      </c>
      <c r="I134" s="1">
        <v>0.5072232237011185</v>
      </c>
      <c r="J134" s="1">
        <v>0.30769230769230771</v>
      </c>
      <c r="K134" s="1">
        <v>0.48865928041683471</v>
      </c>
      <c r="L134" s="1">
        <v>0.69230769230769229</v>
      </c>
      <c r="M134" s="1">
        <v>0.34848395188975123</v>
      </c>
      <c r="N134" s="1">
        <v>0.65151604811024877</v>
      </c>
      <c r="O134" s="1">
        <v>0.41943835009423641</v>
      </c>
      <c r="P134" s="1">
        <v>0.81396072464154645</v>
      </c>
    </row>
    <row r="135" spans="1:37" x14ac:dyDescent="0.25">
      <c r="A135" t="s">
        <v>301</v>
      </c>
      <c r="B135">
        <v>2012</v>
      </c>
      <c r="C135">
        <v>131870</v>
      </c>
      <c r="D135">
        <v>173585</v>
      </c>
      <c r="E135">
        <v>0</v>
      </c>
      <c r="F135">
        <v>305455</v>
      </c>
      <c r="G135">
        <v>0</v>
      </c>
      <c r="H135">
        <v>1</v>
      </c>
      <c r="I135" s="1">
        <v>0.43171661946931628</v>
      </c>
      <c r="J135" s="1">
        <v>0</v>
      </c>
      <c r="K135" s="1">
        <v>0.56828338053068372</v>
      </c>
      <c r="L135" s="1">
        <v>1</v>
      </c>
      <c r="M135" s="1">
        <v>0</v>
      </c>
      <c r="N135" s="1">
        <v>1</v>
      </c>
      <c r="O135" s="1">
        <v>0</v>
      </c>
      <c r="P135" s="1">
        <v>1</v>
      </c>
    </row>
    <row r="136" spans="1:37" x14ac:dyDescent="0.25">
      <c r="A136" t="s">
        <v>467</v>
      </c>
      <c r="B136">
        <v>2012</v>
      </c>
      <c r="C136">
        <v>2154007</v>
      </c>
      <c r="D136">
        <v>2373856</v>
      </c>
      <c r="E136">
        <v>73217</v>
      </c>
      <c r="F136">
        <v>4601080</v>
      </c>
      <c r="G136">
        <v>4</v>
      </c>
      <c r="H136">
        <v>12</v>
      </c>
      <c r="I136" s="1">
        <v>0.46815247724447306</v>
      </c>
      <c r="J136" s="1">
        <v>0.25</v>
      </c>
      <c r="K136" s="1">
        <v>0.51593451972145665</v>
      </c>
      <c r="L136" s="1">
        <v>0.75</v>
      </c>
      <c r="M136" s="1">
        <v>0.23446110637731374</v>
      </c>
      <c r="N136" s="1">
        <v>0.76553889362268623</v>
      </c>
      <c r="O136" s="1">
        <v>0.30415917868419184</v>
      </c>
      <c r="P136" s="1">
        <v>0.90113553644365962</v>
      </c>
      <c r="AD136">
        <v>985760</v>
      </c>
      <c r="AE136">
        <v>913539</v>
      </c>
      <c r="AF136">
        <v>64230</v>
      </c>
      <c r="AG136">
        <v>1963529</v>
      </c>
      <c r="AH136" s="1">
        <v>0.50203485662804059</v>
      </c>
      <c r="AI136" s="1">
        <v>0.46525363261759822</v>
      </c>
      <c r="AJ136">
        <v>5</v>
      </c>
      <c r="AK136">
        <v>3</v>
      </c>
    </row>
    <row r="137" spans="1:37" x14ac:dyDescent="0.25">
      <c r="A137" t="s">
        <v>468</v>
      </c>
      <c r="B137">
        <v>2012</v>
      </c>
      <c r="C137">
        <v>410324</v>
      </c>
      <c r="D137">
        <v>856872</v>
      </c>
      <c r="E137">
        <v>53563</v>
      </c>
      <c r="F137">
        <v>1320759</v>
      </c>
      <c r="G137">
        <v>0</v>
      </c>
      <c r="H137">
        <v>5</v>
      </c>
      <c r="I137" s="1">
        <v>0.3106728782465234</v>
      </c>
      <c r="J137" s="1">
        <v>0</v>
      </c>
      <c r="K137" s="1">
        <v>0.64877241040946909</v>
      </c>
      <c r="L137" s="1">
        <v>1</v>
      </c>
      <c r="M137" s="1">
        <v>0</v>
      </c>
      <c r="N137" s="1">
        <v>1</v>
      </c>
      <c r="O137" s="1">
        <v>0</v>
      </c>
      <c r="P137" s="1">
        <v>1</v>
      </c>
      <c r="AD137">
        <v>326202</v>
      </c>
      <c r="AE137">
        <v>684450</v>
      </c>
      <c r="AF137">
        <v>42963</v>
      </c>
      <c r="AG137">
        <v>1053615</v>
      </c>
      <c r="AH137" s="1">
        <v>0.3096026537207614</v>
      </c>
      <c r="AI137" s="1">
        <v>0.64962059196195954</v>
      </c>
      <c r="AJ137">
        <v>1</v>
      </c>
      <c r="AK137">
        <v>6</v>
      </c>
    </row>
    <row r="138" spans="1:37" x14ac:dyDescent="0.25">
      <c r="A138" t="s">
        <v>469</v>
      </c>
      <c r="B138">
        <v>2012</v>
      </c>
      <c r="C138">
        <v>949660</v>
      </c>
      <c r="D138">
        <v>687839</v>
      </c>
      <c r="E138">
        <v>51627</v>
      </c>
      <c r="F138">
        <v>1689126</v>
      </c>
      <c r="G138">
        <v>4</v>
      </c>
      <c r="H138">
        <v>1</v>
      </c>
      <c r="I138" s="1">
        <v>0.56221975151646475</v>
      </c>
      <c r="J138" s="1">
        <v>0.8</v>
      </c>
      <c r="K138" s="1">
        <v>0.40721592113317773</v>
      </c>
      <c r="L138" s="1">
        <v>0.2</v>
      </c>
      <c r="M138" s="1">
        <v>0.78903698742416473</v>
      </c>
      <c r="N138" s="1">
        <v>0.21096301257583522</v>
      </c>
      <c r="O138" s="1">
        <v>0.89813091000989831</v>
      </c>
      <c r="P138" s="1">
        <v>0.33153543198335655</v>
      </c>
    </row>
    <row r="139" spans="1:37" x14ac:dyDescent="0.25">
      <c r="A139" t="s">
        <v>470</v>
      </c>
      <c r="B139">
        <v>2012</v>
      </c>
      <c r="C139">
        <v>2793538</v>
      </c>
      <c r="D139">
        <v>2710070</v>
      </c>
      <c r="E139">
        <v>29984</v>
      </c>
      <c r="F139">
        <v>5533592</v>
      </c>
      <c r="G139">
        <v>5</v>
      </c>
      <c r="H139">
        <v>13</v>
      </c>
      <c r="I139" s="1">
        <v>0.504832665653702</v>
      </c>
      <c r="J139" s="1">
        <v>0.27777777777777779</v>
      </c>
      <c r="K139" s="1">
        <v>0.4897487924660871</v>
      </c>
      <c r="L139" s="1">
        <v>0.72222222222222221</v>
      </c>
      <c r="M139" s="1">
        <v>0.33280909877376624</v>
      </c>
      <c r="N139" s="1">
        <v>0.6671909012262337</v>
      </c>
      <c r="O139" s="1">
        <v>0.42125648550332945</v>
      </c>
      <c r="P139" s="1">
        <v>0.87051367676849678</v>
      </c>
    </row>
    <row r="140" spans="1:37" x14ac:dyDescent="0.25">
      <c r="A140" t="s">
        <v>471</v>
      </c>
      <c r="B140">
        <v>2012</v>
      </c>
      <c r="C140">
        <v>232679</v>
      </c>
      <c r="D140">
        <v>161926</v>
      </c>
      <c r="E140">
        <v>32716</v>
      </c>
      <c r="F140">
        <v>427321</v>
      </c>
      <c r="G140">
        <v>2</v>
      </c>
      <c r="H140">
        <v>0</v>
      </c>
      <c r="I140" s="1">
        <v>0.54450635470758513</v>
      </c>
      <c r="J140" s="1">
        <v>1</v>
      </c>
      <c r="K140" s="1">
        <v>0.37893293332178851</v>
      </c>
      <c r="L140" s="1">
        <v>0</v>
      </c>
      <c r="M140" s="1">
        <v>1</v>
      </c>
      <c r="N140" s="1">
        <v>0</v>
      </c>
      <c r="O140" s="1">
        <v>1</v>
      </c>
      <c r="P140" s="1">
        <v>0</v>
      </c>
    </row>
    <row r="141" spans="1:37" x14ac:dyDescent="0.25">
      <c r="A141" t="s">
        <v>472</v>
      </c>
      <c r="B141">
        <v>2012</v>
      </c>
      <c r="C141">
        <v>742805</v>
      </c>
      <c r="D141">
        <v>830014</v>
      </c>
      <c r="E141">
        <v>19468</v>
      </c>
      <c r="F141">
        <v>1592287</v>
      </c>
      <c r="G141">
        <v>1</v>
      </c>
      <c r="H141">
        <v>6</v>
      </c>
      <c r="I141" s="1">
        <v>0.46650195599160199</v>
      </c>
      <c r="J141" s="1">
        <v>0.14285714285714285</v>
      </c>
      <c r="K141" s="1">
        <v>0.52127160493051816</v>
      </c>
      <c r="L141" s="1">
        <v>0.8571428571428571</v>
      </c>
      <c r="M141" s="1">
        <v>0.20855415597913668</v>
      </c>
      <c r="N141" s="1">
        <v>0.79144584402086338</v>
      </c>
      <c r="O141" s="1">
        <v>0.29444739871164033</v>
      </c>
      <c r="P141" s="1">
        <v>0.99999879520104484</v>
      </c>
    </row>
    <row r="142" spans="1:37" x14ac:dyDescent="0.25">
      <c r="A142" t="s">
        <v>357</v>
      </c>
      <c r="B142">
        <v>2012</v>
      </c>
      <c r="C142">
        <v>153789</v>
      </c>
      <c r="D142">
        <v>207640</v>
      </c>
      <c r="E142">
        <v>0</v>
      </c>
      <c r="F142">
        <v>361429</v>
      </c>
      <c r="G142">
        <v>0</v>
      </c>
      <c r="H142">
        <v>1</v>
      </c>
      <c r="I142" s="1">
        <v>0.42550265750673022</v>
      </c>
      <c r="J142" s="1">
        <v>0</v>
      </c>
      <c r="K142" s="1">
        <v>0.57449734249326978</v>
      </c>
      <c r="L142" s="1">
        <v>1</v>
      </c>
      <c r="M142" s="1">
        <v>0</v>
      </c>
      <c r="N142" s="1">
        <v>1</v>
      </c>
      <c r="O142" s="1">
        <v>0</v>
      </c>
      <c r="P142" s="1">
        <v>1</v>
      </c>
    </row>
    <row r="143" spans="1:37" x14ac:dyDescent="0.25">
      <c r="A143" t="s">
        <v>473</v>
      </c>
      <c r="B143">
        <v>2012</v>
      </c>
      <c r="C143">
        <v>796513</v>
      </c>
      <c r="D143">
        <v>1369562</v>
      </c>
      <c r="E143">
        <v>81013</v>
      </c>
      <c r="F143">
        <v>2247088</v>
      </c>
      <c r="G143">
        <v>2</v>
      </c>
      <c r="H143">
        <v>7</v>
      </c>
      <c r="I143" s="1">
        <v>0.3544645336542227</v>
      </c>
      <c r="J143" s="1">
        <v>0.22222222222222221</v>
      </c>
      <c r="K143" s="1">
        <v>0.60948302870203575</v>
      </c>
      <c r="L143" s="1">
        <v>0.77777777777777779</v>
      </c>
      <c r="M143" s="1">
        <v>0.22735398513408811</v>
      </c>
      <c r="N143" s="1">
        <v>0.77264601486591189</v>
      </c>
      <c r="O143" s="1">
        <v>0.45202400965207096</v>
      </c>
      <c r="P143" s="1">
        <v>0.89340971785140066</v>
      </c>
      <c r="AD143">
        <v>114602</v>
      </c>
      <c r="AE143">
        <v>142572</v>
      </c>
      <c r="AF143">
        <v>0</v>
      </c>
      <c r="AG143">
        <v>279741</v>
      </c>
      <c r="AH143" s="1">
        <v>0.40967180356115118</v>
      </c>
      <c r="AI143" s="1">
        <v>0.50965714714682508</v>
      </c>
      <c r="AJ143">
        <v>0</v>
      </c>
      <c r="AK143">
        <v>1</v>
      </c>
    </row>
    <row r="144" spans="1:37" x14ac:dyDescent="0.25">
      <c r="A144" t="s">
        <v>474</v>
      </c>
      <c r="B144">
        <v>2012</v>
      </c>
      <c r="C144">
        <v>2949900</v>
      </c>
      <c r="D144">
        <v>4242091</v>
      </c>
      <c r="E144">
        <v>225300</v>
      </c>
      <c r="F144">
        <v>7417291</v>
      </c>
      <c r="G144">
        <v>12</v>
      </c>
      <c r="H144">
        <v>24</v>
      </c>
      <c r="I144" s="1">
        <v>0.39770584705386375</v>
      </c>
      <c r="J144" s="1">
        <v>0.33333333333333331</v>
      </c>
      <c r="K144" s="1">
        <v>0.57191918181449264</v>
      </c>
      <c r="L144" s="1">
        <v>0.66666666666666663</v>
      </c>
      <c r="M144" s="1">
        <v>0.26785552316422301</v>
      </c>
      <c r="N144" s="1">
        <v>0.73214447683577699</v>
      </c>
      <c r="O144" s="1">
        <v>0.45649649140648835</v>
      </c>
      <c r="P144" s="1">
        <v>0.86768270647659373</v>
      </c>
    </row>
    <row r="145" spans="1:37" x14ac:dyDescent="0.25">
      <c r="A145" t="s">
        <v>475</v>
      </c>
      <c r="B145">
        <v>2012</v>
      </c>
      <c r="C145">
        <v>324309</v>
      </c>
      <c r="D145">
        <v>647873</v>
      </c>
      <c r="E145">
        <v>20920</v>
      </c>
      <c r="F145">
        <v>993102</v>
      </c>
      <c r="G145">
        <v>1</v>
      </c>
      <c r="H145">
        <v>3</v>
      </c>
      <c r="I145" s="1">
        <v>0.32656162206903216</v>
      </c>
      <c r="J145" s="1">
        <v>0.25</v>
      </c>
      <c r="K145" s="1">
        <v>0.65237306943294848</v>
      </c>
      <c r="L145" s="1">
        <v>0.75</v>
      </c>
      <c r="M145" s="1">
        <v>0.18469846956945368</v>
      </c>
      <c r="N145" s="1">
        <v>0.81530153043054632</v>
      </c>
      <c r="O145" s="1">
        <v>0.36941003795762684</v>
      </c>
      <c r="P145" s="1">
        <v>0.81626800314259118</v>
      </c>
      <c r="AD145">
        <v>163764</v>
      </c>
      <c r="AE145">
        <v>306167</v>
      </c>
      <c r="AF145">
        <v>26377</v>
      </c>
      <c r="AG145">
        <v>496308</v>
      </c>
      <c r="AH145" s="1">
        <v>0.32996445755458303</v>
      </c>
      <c r="AI145" s="1">
        <v>0.61688910918220141</v>
      </c>
      <c r="AJ145">
        <v>0</v>
      </c>
      <c r="AK145">
        <v>4</v>
      </c>
    </row>
    <row r="146" spans="1:37" x14ac:dyDescent="0.25">
      <c r="A146" t="s">
        <v>402</v>
      </c>
      <c r="B146">
        <v>2012</v>
      </c>
      <c r="C146">
        <v>208600</v>
      </c>
      <c r="D146">
        <v>67543</v>
      </c>
      <c r="E146">
        <v>8302</v>
      </c>
      <c r="F146">
        <v>284445</v>
      </c>
      <c r="G146">
        <v>1</v>
      </c>
      <c r="H146">
        <v>0</v>
      </c>
      <c r="I146" s="1">
        <v>0.73335794266026821</v>
      </c>
      <c r="J146" s="1">
        <v>1</v>
      </c>
      <c r="K146" s="1">
        <v>0.23745539559493048</v>
      </c>
      <c r="L146" s="1">
        <v>0</v>
      </c>
      <c r="M146" s="1">
        <v>1</v>
      </c>
      <c r="N146" s="1">
        <v>0</v>
      </c>
      <c r="O146" s="1">
        <v>1</v>
      </c>
      <c r="P146" s="1">
        <v>0</v>
      </c>
    </row>
    <row r="147" spans="1:37" x14ac:dyDescent="0.25">
      <c r="A147" t="s">
        <v>476</v>
      </c>
      <c r="B147">
        <v>2012</v>
      </c>
      <c r="C147">
        <v>1806025</v>
      </c>
      <c r="D147">
        <v>1876761</v>
      </c>
      <c r="E147">
        <v>28343</v>
      </c>
      <c r="F147">
        <v>3711129</v>
      </c>
      <c r="G147">
        <v>3</v>
      </c>
      <c r="H147">
        <v>8</v>
      </c>
      <c r="I147" s="1">
        <v>0.48665109728063888</v>
      </c>
      <c r="J147" s="1">
        <v>0.27272727272727271</v>
      </c>
      <c r="K147" s="1">
        <v>0.50571160420454264</v>
      </c>
      <c r="L147" s="1">
        <v>0.72727272727272729</v>
      </c>
      <c r="M147" s="1">
        <v>0.30188014255592427</v>
      </c>
      <c r="N147" s="1">
        <v>0.69811985744407579</v>
      </c>
      <c r="O147" s="1">
        <v>0.38130812142689052</v>
      </c>
      <c r="P147" s="1">
        <v>0.84856729226577066</v>
      </c>
    </row>
    <row r="148" spans="1:37" x14ac:dyDescent="0.25">
      <c r="A148" t="s">
        <v>477</v>
      </c>
      <c r="B148">
        <v>2012</v>
      </c>
      <c r="C148">
        <v>1636726</v>
      </c>
      <c r="D148">
        <v>1369540</v>
      </c>
      <c r="E148">
        <v>0</v>
      </c>
      <c r="F148">
        <v>3006266</v>
      </c>
      <c r="G148">
        <v>6</v>
      </c>
      <c r="H148">
        <v>4</v>
      </c>
      <c r="I148" s="1">
        <v>0.54443818344750594</v>
      </c>
      <c r="J148" s="1">
        <v>0.6</v>
      </c>
      <c r="K148" s="1">
        <v>0.455561816552494</v>
      </c>
      <c r="L148" s="1">
        <v>0.4</v>
      </c>
      <c r="M148" s="1">
        <v>0.63080746189150394</v>
      </c>
      <c r="N148" s="1">
        <v>0.36919253810849606</v>
      </c>
      <c r="O148" s="1">
        <v>0.73436237953084393</v>
      </c>
      <c r="P148" s="1">
        <v>0.51365056880412396</v>
      </c>
    </row>
    <row r="149" spans="1:37" x14ac:dyDescent="0.25">
      <c r="A149" t="s">
        <v>478</v>
      </c>
      <c r="B149">
        <v>2012</v>
      </c>
      <c r="C149">
        <v>257101</v>
      </c>
      <c r="D149">
        <v>384253</v>
      </c>
      <c r="E149">
        <v>0</v>
      </c>
      <c r="F149">
        <v>641354</v>
      </c>
      <c r="G149">
        <v>1</v>
      </c>
      <c r="H149">
        <v>2</v>
      </c>
      <c r="I149" s="1">
        <v>0.40087221721545357</v>
      </c>
      <c r="J149" s="1">
        <v>0.33333333333333331</v>
      </c>
      <c r="K149" s="1">
        <v>0.59912778278454648</v>
      </c>
      <c r="L149" s="1">
        <v>0.66666666666666663</v>
      </c>
      <c r="M149" s="1">
        <v>0.27035286121924768</v>
      </c>
      <c r="N149" s="1">
        <v>0.72964713878075227</v>
      </c>
      <c r="O149" s="1">
        <v>0.42084239267836376</v>
      </c>
      <c r="P149" s="1">
        <v>0.75995502962891637</v>
      </c>
    </row>
    <row r="150" spans="1:37" x14ac:dyDescent="0.25">
      <c r="A150" t="s">
        <v>479</v>
      </c>
      <c r="B150">
        <v>2012</v>
      </c>
      <c r="C150">
        <v>1445215</v>
      </c>
      <c r="D150">
        <v>1401995</v>
      </c>
      <c r="E150">
        <v>9277</v>
      </c>
      <c r="F150">
        <v>2856487</v>
      </c>
      <c r="G150">
        <v>3</v>
      </c>
      <c r="H150">
        <v>5</v>
      </c>
      <c r="I150" s="1">
        <v>0.50594138884580953</v>
      </c>
      <c r="J150" s="1">
        <v>0.375</v>
      </c>
      <c r="K150" s="1">
        <v>0.49081091564568646</v>
      </c>
      <c r="L150" s="1">
        <v>0.625</v>
      </c>
      <c r="M150" s="1">
        <v>0.40061889256263794</v>
      </c>
      <c r="N150" s="1">
        <v>0.59938110743736206</v>
      </c>
      <c r="O150" s="1">
        <v>0.49708244102088617</v>
      </c>
      <c r="P150" s="1">
        <v>0.76663040881030242</v>
      </c>
      <c r="AD150">
        <v>577943</v>
      </c>
      <c r="AE150">
        <v>817297</v>
      </c>
      <c r="AF150">
        <v>72463</v>
      </c>
      <c r="AG150">
        <v>1467703</v>
      </c>
      <c r="AH150" s="1">
        <v>0.39377380846124865</v>
      </c>
      <c r="AI150" s="1">
        <v>0.55685448622779954</v>
      </c>
      <c r="AJ150">
        <v>4</v>
      </c>
      <c r="AK150">
        <v>5</v>
      </c>
    </row>
    <row r="151" spans="1:37" x14ac:dyDescent="0.25">
      <c r="A151" t="s">
        <v>434</v>
      </c>
      <c r="B151">
        <v>2012</v>
      </c>
      <c r="C151">
        <v>57573</v>
      </c>
      <c r="D151">
        <v>166452</v>
      </c>
      <c r="E151">
        <v>13405</v>
      </c>
      <c r="F151">
        <v>237430</v>
      </c>
      <c r="G151">
        <v>0</v>
      </c>
      <c r="H151">
        <v>1</v>
      </c>
      <c r="I151" s="1">
        <v>0.24248410057701217</v>
      </c>
      <c r="J151" s="1">
        <v>0</v>
      </c>
      <c r="K151" s="1">
        <v>0.70105715368740262</v>
      </c>
      <c r="L151" s="1">
        <v>1</v>
      </c>
      <c r="M151" s="1">
        <v>0</v>
      </c>
      <c r="N151" s="1">
        <v>1</v>
      </c>
      <c r="O151" s="1">
        <v>0</v>
      </c>
      <c r="P151" s="1">
        <v>1</v>
      </c>
    </row>
    <row r="152" spans="1:37" x14ac:dyDescent="0.25">
      <c r="A152" t="s">
        <v>576</v>
      </c>
      <c r="B152">
        <v>2014</v>
      </c>
      <c r="C152">
        <v>326202</v>
      </c>
      <c r="D152">
        <v>684450</v>
      </c>
      <c r="E152">
        <v>42963</v>
      </c>
      <c r="F152">
        <v>1053615</v>
      </c>
      <c r="G152">
        <v>1</v>
      </c>
      <c r="H152">
        <v>6</v>
      </c>
      <c r="I152" s="1">
        <v>0.3096026537207614</v>
      </c>
      <c r="J152" s="1">
        <v>0.14285714285714285</v>
      </c>
      <c r="K152" s="1">
        <v>0.64962059196195954</v>
      </c>
      <c r="L152" s="1">
        <v>0.8571428571428571</v>
      </c>
      <c r="M152" s="1">
        <v>0.16340417313970643</v>
      </c>
      <c r="N152" s="1">
        <v>0.83659582686029355</v>
      </c>
      <c r="O152" s="1">
        <v>0.40982887903814202</v>
      </c>
      <c r="P152" s="1">
        <v>1</v>
      </c>
    </row>
    <row r="153" spans="1:37" x14ac:dyDescent="0.25">
      <c r="A153" t="s">
        <v>7</v>
      </c>
      <c r="B153">
        <v>2014</v>
      </c>
      <c r="C153">
        <v>114602</v>
      </c>
      <c r="D153">
        <v>142572</v>
      </c>
      <c r="E153">
        <v>22567</v>
      </c>
      <c r="F153">
        <v>279741</v>
      </c>
      <c r="G153">
        <v>0</v>
      </c>
      <c r="H153">
        <v>1</v>
      </c>
      <c r="I153" s="1">
        <v>0.40967180356115118</v>
      </c>
      <c r="J153" s="1">
        <v>0</v>
      </c>
      <c r="K153" s="1">
        <v>0.50965714714682508</v>
      </c>
      <c r="L153" s="1">
        <v>1</v>
      </c>
      <c r="M153" s="1">
        <v>0</v>
      </c>
      <c r="N153" s="1">
        <v>1</v>
      </c>
      <c r="O153" s="1">
        <v>0</v>
      </c>
      <c r="P153" s="1">
        <v>1</v>
      </c>
    </row>
    <row r="154" spans="1:37" x14ac:dyDescent="0.25">
      <c r="A154" t="s">
        <v>438</v>
      </c>
      <c r="B154">
        <v>2014</v>
      </c>
      <c r="C154">
        <v>489334</v>
      </c>
      <c r="D154">
        <v>749456</v>
      </c>
      <c r="E154">
        <v>66851</v>
      </c>
      <c r="F154">
        <v>1305641</v>
      </c>
      <c r="G154">
        <v>3</v>
      </c>
      <c r="H154">
        <v>5</v>
      </c>
      <c r="I154" s="1">
        <v>0.37478449282766091</v>
      </c>
      <c r="J154" s="1">
        <v>0.375</v>
      </c>
      <c r="K154" s="1">
        <v>0.5740138368816543</v>
      </c>
      <c r="L154" s="1">
        <v>0.625</v>
      </c>
      <c r="M154" s="1">
        <v>0.32656158696323012</v>
      </c>
      <c r="N154" s="1">
        <v>0.67343841303676988</v>
      </c>
      <c r="O154" s="1">
        <v>0.60986361054004012</v>
      </c>
      <c r="P154" s="1">
        <v>0.82115427723575496</v>
      </c>
      <c r="AD154">
        <v>936417</v>
      </c>
      <c r="AE154">
        <v>1000197</v>
      </c>
      <c r="AF154">
        <v>63908</v>
      </c>
      <c r="AG154">
        <v>2000522</v>
      </c>
      <c r="AH154" s="1">
        <v>0.46808632946800888</v>
      </c>
      <c r="AI154" s="1">
        <v>0.49996800834982069</v>
      </c>
      <c r="AJ154">
        <v>3</v>
      </c>
      <c r="AK154">
        <v>4</v>
      </c>
    </row>
    <row r="155" spans="1:37" x14ac:dyDescent="0.25">
      <c r="A155" t="s">
        <v>439</v>
      </c>
      <c r="B155">
        <v>2014</v>
      </c>
      <c r="C155">
        <v>254774</v>
      </c>
      <c r="D155">
        <v>509631</v>
      </c>
      <c r="E155">
        <v>66247</v>
      </c>
      <c r="F155">
        <v>830652</v>
      </c>
      <c r="G155">
        <v>0</v>
      </c>
      <c r="H155">
        <v>4</v>
      </c>
      <c r="I155" s="1">
        <v>0.3067156883989926</v>
      </c>
      <c r="J155" s="1">
        <v>0</v>
      </c>
      <c r="K155" s="1">
        <v>0.61353129830542752</v>
      </c>
      <c r="L155" s="1">
        <v>1</v>
      </c>
      <c r="M155" s="1">
        <v>0</v>
      </c>
      <c r="N155" s="1">
        <v>1</v>
      </c>
      <c r="O155" s="1">
        <v>0</v>
      </c>
      <c r="P155" s="1">
        <v>1</v>
      </c>
      <c r="AD155">
        <v>311530</v>
      </c>
      <c r="AE155">
        <v>540756</v>
      </c>
      <c r="AF155">
        <v>9791</v>
      </c>
      <c r="AG155">
        <v>862077</v>
      </c>
      <c r="AH155" s="1">
        <v>0.36137143201825361</v>
      </c>
      <c r="AI155" s="1">
        <v>0.6272711138332191</v>
      </c>
      <c r="AJ155">
        <v>0</v>
      </c>
      <c r="AK155">
        <v>4</v>
      </c>
    </row>
    <row r="156" spans="1:37" x14ac:dyDescent="0.25">
      <c r="A156" t="s">
        <v>577</v>
      </c>
      <c r="B156">
        <v>2014</v>
      </c>
      <c r="C156">
        <v>3902142</v>
      </c>
      <c r="D156">
        <v>2830028</v>
      </c>
      <c r="E156">
        <v>400251</v>
      </c>
      <c r="F156">
        <v>7132421</v>
      </c>
      <c r="G156">
        <v>39</v>
      </c>
      <c r="H156">
        <v>14</v>
      </c>
      <c r="I156" s="1">
        <v>0.54709922479337658</v>
      </c>
      <c r="J156" s="1">
        <v>0.73584905660377353</v>
      </c>
      <c r="K156" s="1">
        <v>0.39678364471194283</v>
      </c>
      <c r="L156" s="1">
        <v>0.26415094339622641</v>
      </c>
      <c r="M156" s="1">
        <v>0.71738611781118578</v>
      </c>
      <c r="N156" s="1">
        <v>0.28261388218881417</v>
      </c>
      <c r="O156" s="1">
        <v>0.84840249278473212</v>
      </c>
      <c r="P156" s="1">
        <v>0.46084491036837799</v>
      </c>
    </row>
    <row r="157" spans="1:37" x14ac:dyDescent="0.25">
      <c r="A157" t="s">
        <v>441</v>
      </c>
      <c r="B157">
        <v>2014</v>
      </c>
      <c r="C157">
        <v>936417</v>
      </c>
      <c r="D157">
        <v>1000197</v>
      </c>
      <c r="E157">
        <v>63908</v>
      </c>
      <c r="F157">
        <v>2000522</v>
      </c>
      <c r="G157">
        <v>3</v>
      </c>
      <c r="H157">
        <v>4</v>
      </c>
      <c r="I157" s="1">
        <v>0.46808632946800888</v>
      </c>
      <c r="J157" s="1">
        <v>0.42857142857142855</v>
      </c>
      <c r="K157" s="1">
        <v>0.49996800834982069</v>
      </c>
      <c r="L157" s="1">
        <v>0.5714285714285714</v>
      </c>
      <c r="M157" s="1">
        <v>0.44852552521419015</v>
      </c>
      <c r="N157" s="1">
        <v>0.5514744747858098</v>
      </c>
      <c r="O157" s="1">
        <v>0.56364418843314468</v>
      </c>
      <c r="P157" s="1">
        <v>0.64882418163621769</v>
      </c>
      <c r="AD157">
        <v>1234027</v>
      </c>
      <c r="AE157">
        <v>1555364</v>
      </c>
      <c r="AF157">
        <v>18607</v>
      </c>
      <c r="AG157">
        <v>2807998</v>
      </c>
      <c r="AH157" s="1">
        <v>0.43946861785514091</v>
      </c>
      <c r="AI157" s="1">
        <v>0.55390495292375563</v>
      </c>
      <c r="AJ157">
        <v>3</v>
      </c>
      <c r="AK157">
        <v>10</v>
      </c>
    </row>
    <row r="158" spans="1:37" x14ac:dyDescent="0.25">
      <c r="A158" t="s">
        <v>578</v>
      </c>
      <c r="B158">
        <v>2014</v>
      </c>
      <c r="C158">
        <v>638695</v>
      </c>
      <c r="D158">
        <v>409513</v>
      </c>
      <c r="E158">
        <v>30120</v>
      </c>
      <c r="F158">
        <v>1078328</v>
      </c>
      <c r="G158">
        <v>5</v>
      </c>
      <c r="H158">
        <v>0</v>
      </c>
      <c r="I158" s="1">
        <v>0.59230122931056228</v>
      </c>
      <c r="J158" s="1">
        <v>1</v>
      </c>
      <c r="K158" s="1">
        <v>0.37976663872216987</v>
      </c>
      <c r="L158" s="1">
        <v>0</v>
      </c>
      <c r="M158" s="1">
        <v>1</v>
      </c>
      <c r="N158" s="1">
        <v>0</v>
      </c>
      <c r="O158" s="1">
        <v>1</v>
      </c>
      <c r="P158" s="1">
        <v>0</v>
      </c>
    </row>
    <row r="159" spans="1:37" x14ac:dyDescent="0.25">
      <c r="A159" t="s">
        <v>85</v>
      </c>
      <c r="B159">
        <v>2014</v>
      </c>
      <c r="C159">
        <v>137251</v>
      </c>
      <c r="D159">
        <v>85146</v>
      </c>
      <c r="E159">
        <v>9220</v>
      </c>
      <c r="F159">
        <v>231617</v>
      </c>
      <c r="G159">
        <v>1</v>
      </c>
      <c r="H159">
        <v>0</v>
      </c>
      <c r="I159" s="1">
        <v>0.59257740148607396</v>
      </c>
      <c r="J159" s="1">
        <v>1</v>
      </c>
      <c r="K159" s="1">
        <v>0.36761550317981839</v>
      </c>
      <c r="L159" s="1">
        <v>0</v>
      </c>
      <c r="M159" s="1">
        <v>1</v>
      </c>
      <c r="N159" s="1">
        <v>0</v>
      </c>
      <c r="O159" s="1">
        <v>1</v>
      </c>
      <c r="P159" s="1">
        <v>0</v>
      </c>
    </row>
    <row r="160" spans="1:37" x14ac:dyDescent="0.25">
      <c r="A160" t="s">
        <v>579</v>
      </c>
      <c r="B160">
        <v>2014</v>
      </c>
      <c r="C160">
        <v>1952782</v>
      </c>
      <c r="D160">
        <v>2729952</v>
      </c>
      <c r="E160">
        <v>154478</v>
      </c>
      <c r="F160">
        <v>4837212</v>
      </c>
      <c r="G160">
        <v>9</v>
      </c>
      <c r="H160">
        <v>16</v>
      </c>
      <c r="I160" s="1">
        <v>0.40369989985967125</v>
      </c>
      <c r="J160" s="1">
        <v>0.36</v>
      </c>
      <c r="K160" s="1">
        <v>0.56436476218119036</v>
      </c>
      <c r="L160" s="1">
        <v>0.64</v>
      </c>
      <c r="M160" s="1">
        <v>0.30324966079524468</v>
      </c>
      <c r="N160" s="1">
        <v>0.69675033920475538</v>
      </c>
      <c r="O160" s="1">
        <v>0.5095417716877767</v>
      </c>
      <c r="P160" s="1">
        <v>0.83744329570629816</v>
      </c>
    </row>
    <row r="161" spans="1:37" x14ac:dyDescent="0.25">
      <c r="A161" t="s">
        <v>444</v>
      </c>
      <c r="B161">
        <v>2014</v>
      </c>
      <c r="C161">
        <v>956271</v>
      </c>
      <c r="D161">
        <v>1348876</v>
      </c>
      <c r="E161">
        <v>0</v>
      </c>
      <c r="F161">
        <v>2305147</v>
      </c>
      <c r="G161">
        <v>4</v>
      </c>
      <c r="H161">
        <v>10</v>
      </c>
      <c r="I161" s="1">
        <v>0.41484165651908533</v>
      </c>
      <c r="J161" s="1">
        <v>0.2857142857142857</v>
      </c>
      <c r="K161" s="1">
        <v>0.58515834348091467</v>
      </c>
      <c r="L161" s="1">
        <v>0.7142857142857143</v>
      </c>
      <c r="M161" s="1">
        <v>0.31407806504957286</v>
      </c>
      <c r="N161" s="1">
        <v>0.68592193495042719</v>
      </c>
      <c r="O161" s="1">
        <v>0.61410938949314575</v>
      </c>
      <c r="P161" s="1">
        <v>0.95080570786343588</v>
      </c>
    </row>
    <row r="162" spans="1:37" x14ac:dyDescent="0.25">
      <c r="A162" t="s">
        <v>445</v>
      </c>
      <c r="B162">
        <v>2014</v>
      </c>
      <c r="C162">
        <v>235400</v>
      </c>
      <c r="D162">
        <v>120084</v>
      </c>
      <c r="E162">
        <v>4693</v>
      </c>
      <c r="F162">
        <v>360177</v>
      </c>
      <c r="G162">
        <v>2</v>
      </c>
      <c r="H162">
        <v>0</v>
      </c>
      <c r="I162" s="1">
        <v>0.65356755150939672</v>
      </c>
      <c r="J162" s="1">
        <v>1</v>
      </c>
      <c r="K162" s="1">
        <v>0.33340274365103822</v>
      </c>
      <c r="L162" s="1">
        <v>0</v>
      </c>
      <c r="M162" s="1">
        <v>1</v>
      </c>
      <c r="N162" s="1">
        <v>0</v>
      </c>
      <c r="O162" s="1">
        <v>1</v>
      </c>
      <c r="P162" s="1">
        <v>0</v>
      </c>
    </row>
    <row r="163" spans="1:37" x14ac:dyDescent="0.25">
      <c r="A163" t="s">
        <v>446</v>
      </c>
      <c r="B163">
        <v>2014</v>
      </c>
      <c r="C163">
        <v>160064</v>
      </c>
      <c r="D163">
        <v>275054</v>
      </c>
      <c r="E163">
        <v>0</v>
      </c>
      <c r="F163">
        <v>435118</v>
      </c>
      <c r="G163">
        <v>0</v>
      </c>
      <c r="H163">
        <v>2</v>
      </c>
      <c r="I163" s="1">
        <v>0.3678634301499823</v>
      </c>
      <c r="J163" s="1">
        <v>0</v>
      </c>
      <c r="K163" s="1">
        <v>0.63213656985001765</v>
      </c>
      <c r="L163" s="1">
        <v>1</v>
      </c>
      <c r="M163" s="1">
        <v>0</v>
      </c>
      <c r="N163" s="1">
        <v>1</v>
      </c>
      <c r="O163" s="1">
        <v>0</v>
      </c>
      <c r="P163" s="1">
        <v>1</v>
      </c>
      <c r="AD163">
        <v>845939</v>
      </c>
      <c r="AE163">
        <v>1143747</v>
      </c>
      <c r="AF163">
        <v>146245</v>
      </c>
      <c r="AG163">
        <v>2135931</v>
      </c>
      <c r="AH163" s="1">
        <v>0.39605165148125104</v>
      </c>
      <c r="AI163" s="1">
        <v>0.53547937644053112</v>
      </c>
      <c r="AJ163">
        <v>3</v>
      </c>
      <c r="AK163">
        <v>8</v>
      </c>
    </row>
    <row r="164" spans="1:37" x14ac:dyDescent="0.25">
      <c r="A164" t="s">
        <v>580</v>
      </c>
      <c r="B164">
        <v>2014</v>
      </c>
      <c r="C164">
        <v>2642779</v>
      </c>
      <c r="D164">
        <v>1721865</v>
      </c>
      <c r="E164">
        <v>23358</v>
      </c>
      <c r="F164">
        <v>4388002</v>
      </c>
      <c r="G164">
        <v>11</v>
      </c>
      <c r="H164">
        <v>7</v>
      </c>
      <c r="I164" s="1">
        <v>0.60227388228173095</v>
      </c>
      <c r="J164" s="1">
        <v>0.61111111111111116</v>
      </c>
      <c r="K164" s="1">
        <v>0.39240296608798264</v>
      </c>
      <c r="L164" s="1">
        <v>0.3888888888888889</v>
      </c>
      <c r="M164" s="1">
        <v>0.67136197865385372</v>
      </c>
      <c r="N164" s="1">
        <v>0.32863802134614628</v>
      </c>
      <c r="O164" s="1">
        <v>0.80627967756668262</v>
      </c>
      <c r="P164" s="1">
        <v>0.60577106799894298</v>
      </c>
    </row>
    <row r="165" spans="1:37" x14ac:dyDescent="0.25">
      <c r="A165" t="s">
        <v>448</v>
      </c>
      <c r="B165">
        <v>2014</v>
      </c>
      <c r="C165">
        <v>502104</v>
      </c>
      <c r="D165">
        <v>788762</v>
      </c>
      <c r="E165">
        <v>50948</v>
      </c>
      <c r="F165">
        <v>1341814</v>
      </c>
      <c r="G165">
        <v>2</v>
      </c>
      <c r="H165">
        <v>7</v>
      </c>
      <c r="I165" s="1">
        <v>0.37419791416694115</v>
      </c>
      <c r="J165" s="1">
        <v>0.22222222222222221</v>
      </c>
      <c r="K165" s="1">
        <v>0.58783259080617734</v>
      </c>
      <c r="L165" s="1">
        <v>0.77777777777777779</v>
      </c>
      <c r="M165" s="1">
        <v>0.1764483601681732</v>
      </c>
      <c r="N165" s="1">
        <v>0.82355163983182678</v>
      </c>
      <c r="O165" s="1">
        <v>0.2948034670108185</v>
      </c>
      <c r="P165" s="1">
        <v>0.87589792611713035</v>
      </c>
      <c r="AD165">
        <v>137251</v>
      </c>
      <c r="AE165">
        <v>85146</v>
      </c>
      <c r="AF165">
        <v>9220</v>
      </c>
      <c r="AG165">
        <v>231617</v>
      </c>
      <c r="AH165" s="1">
        <v>0.59257740148607396</v>
      </c>
      <c r="AI165" s="1">
        <v>0.36761550317981839</v>
      </c>
      <c r="AJ165">
        <v>1</v>
      </c>
      <c r="AK165">
        <v>0</v>
      </c>
    </row>
    <row r="166" spans="1:37" x14ac:dyDescent="0.25">
      <c r="A166" t="s">
        <v>581</v>
      </c>
      <c r="B166">
        <v>2014</v>
      </c>
      <c r="C166">
        <v>509189</v>
      </c>
      <c r="D166">
        <v>595865</v>
      </c>
      <c r="E166">
        <v>15280</v>
      </c>
      <c r="F166">
        <v>1120334</v>
      </c>
      <c r="G166">
        <v>1</v>
      </c>
      <c r="H166">
        <v>3</v>
      </c>
      <c r="I166" s="1">
        <v>0.45449749806754058</v>
      </c>
      <c r="J166" s="1">
        <v>0.25</v>
      </c>
      <c r="K166" s="1">
        <v>0.53186371207157868</v>
      </c>
      <c r="L166" s="1">
        <v>0.75</v>
      </c>
      <c r="M166" s="1">
        <v>0.23519409157468915</v>
      </c>
      <c r="N166" s="1">
        <v>0.76480590842531082</v>
      </c>
      <c r="O166" s="1">
        <v>0.28168518958579231</v>
      </c>
      <c r="P166" s="1">
        <v>0.78274441358361369</v>
      </c>
    </row>
    <row r="167" spans="1:37" x14ac:dyDescent="0.25">
      <c r="A167" t="s">
        <v>450</v>
      </c>
      <c r="B167">
        <v>2014</v>
      </c>
      <c r="C167">
        <v>311530</v>
      </c>
      <c r="D167">
        <v>540756</v>
      </c>
      <c r="E167">
        <v>9791</v>
      </c>
      <c r="F167">
        <v>862077</v>
      </c>
      <c r="G167">
        <v>0</v>
      </c>
      <c r="H167">
        <v>4</v>
      </c>
      <c r="I167" s="1">
        <v>0.36137143201825361</v>
      </c>
      <c r="J167" s="1">
        <v>0</v>
      </c>
      <c r="K167" s="1">
        <v>0.6272711138332191</v>
      </c>
      <c r="L167" s="1">
        <v>1</v>
      </c>
      <c r="M167" s="1">
        <v>0</v>
      </c>
      <c r="N167" s="1">
        <v>1</v>
      </c>
      <c r="O167" s="1">
        <v>0</v>
      </c>
      <c r="P167" s="1">
        <v>1</v>
      </c>
      <c r="AD167">
        <v>305230</v>
      </c>
      <c r="AE167">
        <v>228059</v>
      </c>
      <c r="AF167">
        <v>59057</v>
      </c>
      <c r="AG167">
        <v>592346</v>
      </c>
      <c r="AH167" s="1">
        <v>0.51529005007208628</v>
      </c>
      <c r="AI167" s="1">
        <v>0.38500977469249392</v>
      </c>
      <c r="AJ167">
        <v>1</v>
      </c>
      <c r="AK167">
        <v>1</v>
      </c>
    </row>
    <row r="168" spans="1:37" x14ac:dyDescent="0.25">
      <c r="A168" t="s">
        <v>582</v>
      </c>
      <c r="B168">
        <v>2014</v>
      </c>
      <c r="C168">
        <v>508151</v>
      </c>
      <c r="D168">
        <v>887157</v>
      </c>
      <c r="E168">
        <v>2318</v>
      </c>
      <c r="F168">
        <v>1397626</v>
      </c>
      <c r="G168">
        <v>1</v>
      </c>
      <c r="H168">
        <v>5</v>
      </c>
      <c r="I168" s="1">
        <v>0.36358153039511287</v>
      </c>
      <c r="J168" s="1">
        <v>0.16666666666666666</v>
      </c>
      <c r="K168" s="1">
        <v>0.63475994293180005</v>
      </c>
      <c r="L168" s="1">
        <v>0.83333333333333337</v>
      </c>
      <c r="M168" s="1">
        <v>0.1642446602916447</v>
      </c>
      <c r="N168" s="1">
        <v>0.83575533970835525</v>
      </c>
      <c r="O168" s="1">
        <v>0.3090734840628081</v>
      </c>
      <c r="P168" s="1">
        <v>0.90082815104879965</v>
      </c>
    </row>
    <row r="169" spans="1:37" x14ac:dyDescent="0.25">
      <c r="A169" t="s">
        <v>583</v>
      </c>
      <c r="B169">
        <v>2014</v>
      </c>
      <c r="C169">
        <v>335749</v>
      </c>
      <c r="D169">
        <v>801625</v>
      </c>
      <c r="E169">
        <v>208467</v>
      </c>
      <c r="F169">
        <v>1345841</v>
      </c>
      <c r="G169">
        <v>1</v>
      </c>
      <c r="H169">
        <v>5</v>
      </c>
      <c r="I169" s="1">
        <v>0.24947152003839979</v>
      </c>
      <c r="J169" s="1">
        <v>0.16666666666666666</v>
      </c>
      <c r="K169" s="1">
        <v>0.59563128185275971</v>
      </c>
      <c r="L169" s="1">
        <v>0.83333333333333337</v>
      </c>
      <c r="M169" s="1">
        <v>0.15956893605332628</v>
      </c>
      <c r="N169" s="1">
        <v>0.84043106394667366</v>
      </c>
      <c r="O169" s="1">
        <v>0.45331780586092585</v>
      </c>
      <c r="P169" s="1">
        <v>1</v>
      </c>
    </row>
    <row r="170" spans="1:37" x14ac:dyDescent="0.25">
      <c r="A170" t="s">
        <v>584</v>
      </c>
      <c r="B170">
        <v>2014</v>
      </c>
      <c r="C170">
        <v>305230</v>
      </c>
      <c r="D170">
        <v>228059</v>
      </c>
      <c r="E170">
        <v>59057</v>
      </c>
      <c r="F170">
        <v>592346</v>
      </c>
      <c r="G170">
        <v>1</v>
      </c>
      <c r="H170">
        <v>1</v>
      </c>
      <c r="I170" s="1">
        <v>0.51529005007208628</v>
      </c>
      <c r="J170" s="1">
        <v>0.5</v>
      </c>
      <c r="K170" s="1">
        <v>0.38500977469249392</v>
      </c>
      <c r="L170" s="1">
        <v>0.5</v>
      </c>
      <c r="M170" s="1">
        <v>0.58338906563494197</v>
      </c>
      <c r="N170" s="1">
        <v>0.41661093436505803</v>
      </c>
      <c r="O170" s="1">
        <v>0.611584706614684</v>
      </c>
      <c r="P170" s="1">
        <v>0.58453294980684822</v>
      </c>
    </row>
    <row r="171" spans="1:37" x14ac:dyDescent="0.25">
      <c r="A171" t="s">
        <v>585</v>
      </c>
      <c r="B171">
        <v>2014</v>
      </c>
      <c r="C171">
        <v>978267</v>
      </c>
      <c r="D171">
        <v>704400</v>
      </c>
      <c r="E171">
        <v>20370</v>
      </c>
      <c r="F171">
        <v>1703037</v>
      </c>
      <c r="G171">
        <v>7</v>
      </c>
      <c r="H171">
        <v>1</v>
      </c>
      <c r="I171" s="1">
        <v>0.57442498313307344</v>
      </c>
      <c r="J171" s="1">
        <v>0.875</v>
      </c>
      <c r="K171" s="1">
        <v>0.41361403187364693</v>
      </c>
      <c r="L171" s="1">
        <v>0.125</v>
      </c>
      <c r="M171" s="1">
        <v>0.83683609588014429</v>
      </c>
      <c r="N171" s="1">
        <v>0.16316390411985573</v>
      </c>
      <c r="O171" s="1">
        <v>0.92451651747426822</v>
      </c>
      <c r="P171" s="1">
        <v>0.25034355479840997</v>
      </c>
    </row>
    <row r="172" spans="1:37" x14ac:dyDescent="0.25">
      <c r="A172" t="s">
        <v>586</v>
      </c>
      <c r="B172">
        <v>2014</v>
      </c>
      <c r="C172">
        <v>1475442</v>
      </c>
      <c r="D172">
        <v>311758</v>
      </c>
      <c r="E172">
        <v>26616</v>
      </c>
      <c r="F172">
        <v>1813816</v>
      </c>
      <c r="G172">
        <v>9</v>
      </c>
      <c r="H172">
        <v>0</v>
      </c>
      <c r="I172" s="1">
        <v>0.81344634736930321</v>
      </c>
      <c r="J172" s="1">
        <v>1</v>
      </c>
      <c r="K172" s="1">
        <v>0.17187961733714996</v>
      </c>
      <c r="L172" s="1">
        <v>0</v>
      </c>
      <c r="M172" s="1">
        <v>1</v>
      </c>
      <c r="N172" s="1">
        <v>0</v>
      </c>
      <c r="O172" s="1">
        <v>1</v>
      </c>
      <c r="P172" s="1">
        <v>0</v>
      </c>
    </row>
    <row r="173" spans="1:37" x14ac:dyDescent="0.25">
      <c r="A173" t="s">
        <v>587</v>
      </c>
      <c r="B173">
        <v>2014</v>
      </c>
      <c r="C173">
        <v>1519030</v>
      </c>
      <c r="D173">
        <v>1466749</v>
      </c>
      <c r="E173">
        <v>104698</v>
      </c>
      <c r="F173">
        <v>3090477</v>
      </c>
      <c r="G173">
        <v>5</v>
      </c>
      <c r="H173">
        <v>9</v>
      </c>
      <c r="I173" s="1">
        <v>0.49151959390087679</v>
      </c>
      <c r="J173" s="1">
        <v>0.35714285714285715</v>
      </c>
      <c r="K173" s="1">
        <v>0.47460278785443155</v>
      </c>
      <c r="L173" s="1">
        <v>0.6428571428571429</v>
      </c>
      <c r="M173" s="1">
        <v>0.37745779971966525</v>
      </c>
      <c r="N173" s="1">
        <v>0.6225422002803348</v>
      </c>
      <c r="O173" s="1">
        <v>0.47191431373968912</v>
      </c>
      <c r="P173" s="1">
        <v>0.80607247729502463</v>
      </c>
    </row>
    <row r="174" spans="1:37" x14ac:dyDescent="0.25">
      <c r="A174" t="s">
        <v>588</v>
      </c>
      <c r="B174">
        <v>2014</v>
      </c>
      <c r="C174">
        <v>985760</v>
      </c>
      <c r="D174">
        <v>913539</v>
      </c>
      <c r="E174">
        <v>64230</v>
      </c>
      <c r="F174">
        <v>1963529</v>
      </c>
      <c r="G174">
        <v>5</v>
      </c>
      <c r="H174">
        <v>3</v>
      </c>
      <c r="I174" s="1">
        <v>0.50203485662804059</v>
      </c>
      <c r="J174" s="1">
        <v>0.625</v>
      </c>
      <c r="K174" s="1">
        <v>0.46525363261759822</v>
      </c>
      <c r="L174" s="1">
        <v>0.375</v>
      </c>
      <c r="M174" s="1">
        <v>0.6139049191756657</v>
      </c>
      <c r="N174" s="1">
        <v>0.38609508082433425</v>
      </c>
      <c r="O174" s="1">
        <v>0.70749776821944488</v>
      </c>
      <c r="P174" s="1">
        <v>0.48013385307031226</v>
      </c>
    </row>
    <row r="175" spans="1:37" x14ac:dyDescent="0.25">
      <c r="A175" t="s">
        <v>589</v>
      </c>
      <c r="B175">
        <v>2014</v>
      </c>
      <c r="C175">
        <v>230014</v>
      </c>
      <c r="D175">
        <v>329169</v>
      </c>
      <c r="E175">
        <v>67096</v>
      </c>
      <c r="F175">
        <v>626279</v>
      </c>
      <c r="G175">
        <v>1</v>
      </c>
      <c r="H175">
        <v>3</v>
      </c>
      <c r="I175" s="1">
        <v>0.36727081700009101</v>
      </c>
      <c r="J175" s="1">
        <v>0.25</v>
      </c>
      <c r="K175" s="1">
        <v>0.5255948227547147</v>
      </c>
      <c r="L175" s="1">
        <v>0.75</v>
      </c>
      <c r="M175" s="1">
        <v>0.23423603663543924</v>
      </c>
      <c r="N175" s="1">
        <v>0.76576396336456076</v>
      </c>
      <c r="O175" s="1">
        <v>0.43774726755762694</v>
      </c>
      <c r="P175" s="1">
        <v>1</v>
      </c>
    </row>
    <row r="176" spans="1:37" x14ac:dyDescent="0.25">
      <c r="A176" t="s">
        <v>459</v>
      </c>
      <c r="B176">
        <v>2014</v>
      </c>
      <c r="C176">
        <v>513600</v>
      </c>
      <c r="D176">
        <v>838283</v>
      </c>
      <c r="E176">
        <v>74519</v>
      </c>
      <c r="F176">
        <v>1426402</v>
      </c>
      <c r="G176">
        <v>2</v>
      </c>
      <c r="H176">
        <v>6</v>
      </c>
      <c r="I176" s="1">
        <v>0.36006679743859027</v>
      </c>
      <c r="J176" s="1">
        <v>0.25</v>
      </c>
      <c r="K176" s="1">
        <v>0.58769056689488652</v>
      </c>
      <c r="L176" s="1">
        <v>0.75</v>
      </c>
      <c r="M176" s="1">
        <v>0.21294248855240158</v>
      </c>
      <c r="N176" s="1">
        <v>0.78705751144759839</v>
      </c>
      <c r="O176" s="1">
        <v>0.38662577881619936</v>
      </c>
      <c r="P176" s="1">
        <v>0.87552652266597319</v>
      </c>
      <c r="AD176">
        <v>1891671</v>
      </c>
      <c r="AE176">
        <v>1481000</v>
      </c>
      <c r="AF176">
        <v>85733</v>
      </c>
      <c r="AG176">
        <v>3458404</v>
      </c>
      <c r="AH176" s="1">
        <v>0.54697802801523476</v>
      </c>
      <c r="AI176" s="1">
        <v>0.42823221347187895</v>
      </c>
      <c r="AJ176" s="2">
        <v>18</v>
      </c>
      <c r="AK176" s="2">
        <v>9</v>
      </c>
    </row>
    <row r="177" spans="1:37" x14ac:dyDescent="0.25">
      <c r="A177" t="s">
        <v>234</v>
      </c>
      <c r="B177">
        <v>2014</v>
      </c>
      <c r="C177">
        <v>148690</v>
      </c>
      <c r="D177">
        <v>203871</v>
      </c>
      <c r="E177">
        <v>15402</v>
      </c>
      <c r="F177">
        <v>367963</v>
      </c>
      <c r="G177">
        <v>0</v>
      </c>
      <c r="H177">
        <v>1</v>
      </c>
      <c r="I177" s="1">
        <v>0.40408954161152072</v>
      </c>
      <c r="J177" s="1">
        <v>0</v>
      </c>
      <c r="K177" s="1">
        <v>0.55405298902335287</v>
      </c>
      <c r="L177" s="1">
        <v>1</v>
      </c>
      <c r="M177" s="1">
        <v>0</v>
      </c>
      <c r="N177" s="1">
        <v>1</v>
      </c>
      <c r="O177" s="1">
        <v>0</v>
      </c>
      <c r="P177" s="1">
        <v>1</v>
      </c>
    </row>
    <row r="178" spans="1:37" x14ac:dyDescent="0.25">
      <c r="A178" t="s">
        <v>590</v>
      </c>
      <c r="B178">
        <v>2014</v>
      </c>
      <c r="C178">
        <v>185234</v>
      </c>
      <c r="D178">
        <v>340816</v>
      </c>
      <c r="E178">
        <v>9021</v>
      </c>
      <c r="F178">
        <v>535071</v>
      </c>
      <c r="G178">
        <v>1</v>
      </c>
      <c r="H178">
        <v>2</v>
      </c>
      <c r="I178" s="1">
        <v>0.3461858332819383</v>
      </c>
      <c r="J178" s="1">
        <v>0.33333333333333331</v>
      </c>
      <c r="K178" s="1">
        <v>0.6369547218967202</v>
      </c>
      <c r="L178" s="1">
        <v>0.66666666666666663</v>
      </c>
      <c r="M178" s="1">
        <v>0.24203318029267223</v>
      </c>
      <c r="N178" s="1">
        <v>0.75796681970732782</v>
      </c>
      <c r="O178" s="1">
        <v>0.45278944470237648</v>
      </c>
      <c r="P178" s="1">
        <v>0.77067684615745735</v>
      </c>
    </row>
    <row r="179" spans="1:37" x14ac:dyDescent="0.25">
      <c r="A179" t="s">
        <v>591</v>
      </c>
      <c r="B179">
        <v>2014</v>
      </c>
      <c r="C179">
        <v>210147</v>
      </c>
      <c r="D179">
        <v>304809</v>
      </c>
      <c r="E179">
        <v>26427</v>
      </c>
      <c r="F179">
        <v>541383</v>
      </c>
      <c r="G179">
        <v>1</v>
      </c>
      <c r="H179">
        <v>3</v>
      </c>
      <c r="I179" s="1">
        <v>0.38816697236522019</v>
      </c>
      <c r="J179" s="1">
        <v>0.25</v>
      </c>
      <c r="K179" s="1">
        <v>0.56301915649364687</v>
      </c>
      <c r="L179" s="1">
        <v>0.75</v>
      </c>
      <c r="M179" s="1">
        <v>0.14261699355391061</v>
      </c>
      <c r="N179" s="1">
        <v>0.85738300644608934</v>
      </c>
      <c r="O179" s="1">
        <v>0.21719558214012097</v>
      </c>
      <c r="P179" s="1">
        <v>0.90022276245124</v>
      </c>
      <c r="AD179">
        <v>37803</v>
      </c>
      <c r="AE179">
        <v>113038</v>
      </c>
      <c r="AF179">
        <v>14629</v>
      </c>
      <c r="AG179">
        <v>165470</v>
      </c>
      <c r="AH179" s="1">
        <v>0.22845833081525352</v>
      </c>
      <c r="AI179" s="1">
        <v>0.68313289418021395</v>
      </c>
      <c r="AJ179">
        <v>0</v>
      </c>
      <c r="AK179">
        <v>1</v>
      </c>
    </row>
    <row r="180" spans="1:37" x14ac:dyDescent="0.25">
      <c r="A180" t="s">
        <v>592</v>
      </c>
      <c r="B180">
        <v>2014</v>
      </c>
      <c r="C180">
        <v>247469</v>
      </c>
      <c r="D180">
        <v>232379</v>
      </c>
      <c r="E180">
        <v>1072</v>
      </c>
      <c r="F180">
        <v>480920</v>
      </c>
      <c r="G180">
        <v>1</v>
      </c>
      <c r="H180">
        <v>1</v>
      </c>
      <c r="I180" s="1">
        <v>0.51457414954670211</v>
      </c>
      <c r="J180" s="1">
        <v>0.5</v>
      </c>
      <c r="K180" s="1">
        <v>0.48319678948681694</v>
      </c>
      <c r="L180" s="1">
        <v>0.5</v>
      </c>
      <c r="M180" s="1">
        <v>0.51013239243114972</v>
      </c>
      <c r="N180" s="1">
        <v>0.48986760756885028</v>
      </c>
      <c r="O180" s="1">
        <v>0.52814695982123017</v>
      </c>
      <c r="P180" s="1">
        <v>0.54010043936844554</v>
      </c>
    </row>
    <row r="181" spans="1:37" x14ac:dyDescent="0.25">
      <c r="A181" t="s">
        <v>593</v>
      </c>
      <c r="B181">
        <v>2014</v>
      </c>
      <c r="C181">
        <v>914172</v>
      </c>
      <c r="D181">
        <v>877445</v>
      </c>
      <c r="E181">
        <v>29928</v>
      </c>
      <c r="F181">
        <v>1821545</v>
      </c>
      <c r="G181">
        <v>6</v>
      </c>
      <c r="H181">
        <v>6</v>
      </c>
      <c r="I181" s="1">
        <v>0.50186627286177399</v>
      </c>
      <c r="J181" s="1">
        <v>0.5</v>
      </c>
      <c r="K181" s="1">
        <v>0.48170371854661842</v>
      </c>
      <c r="L181" s="1">
        <v>0.5</v>
      </c>
      <c r="M181" s="1">
        <v>0.43394069172848077</v>
      </c>
      <c r="N181" s="1">
        <v>0.56605930827151918</v>
      </c>
      <c r="O181" s="1">
        <v>0.54221415663573158</v>
      </c>
      <c r="P181" s="1">
        <v>0.73690316771991404</v>
      </c>
      <c r="AD181">
        <v>123349</v>
      </c>
      <c r="AE181">
        <v>59432</v>
      </c>
      <c r="AF181">
        <v>8723</v>
      </c>
      <c r="AG181">
        <v>191504</v>
      </c>
      <c r="AH181" s="1">
        <v>0.64410665051382743</v>
      </c>
      <c r="AI181" s="1">
        <v>0.31034338708329851</v>
      </c>
      <c r="AJ181">
        <v>1</v>
      </c>
      <c r="AK181">
        <v>0</v>
      </c>
    </row>
    <row r="182" spans="1:37" x14ac:dyDescent="0.25">
      <c r="A182" t="s">
        <v>464</v>
      </c>
      <c r="B182">
        <v>2014</v>
      </c>
      <c r="C182">
        <v>271222</v>
      </c>
      <c r="D182">
        <v>240542</v>
      </c>
      <c r="E182">
        <v>121</v>
      </c>
      <c r="F182">
        <v>511885</v>
      </c>
      <c r="G182">
        <v>2</v>
      </c>
      <c r="H182">
        <v>1</v>
      </c>
      <c r="I182" s="1">
        <v>0.52984947791007742</v>
      </c>
      <c r="J182" s="1">
        <v>0.66666666666666663</v>
      </c>
      <c r="K182" s="1">
        <v>0.46991414087148481</v>
      </c>
      <c r="L182" s="1">
        <v>0.33333333333333331</v>
      </c>
      <c r="M182" s="1">
        <v>0.6967209459373368</v>
      </c>
      <c r="N182" s="1">
        <v>0.30327905406266326</v>
      </c>
      <c r="O182" s="1">
        <v>0.80643531866883955</v>
      </c>
      <c r="P182" s="1">
        <v>0.39581029508360288</v>
      </c>
    </row>
    <row r="183" spans="1:37" x14ac:dyDescent="0.25">
      <c r="A183" t="s">
        <v>594</v>
      </c>
      <c r="B183">
        <v>2014</v>
      </c>
      <c r="C183">
        <v>1891671</v>
      </c>
      <c r="D183">
        <v>1481000</v>
      </c>
      <c r="E183">
        <v>85733</v>
      </c>
      <c r="F183">
        <v>3458404</v>
      </c>
      <c r="G183">
        <v>18</v>
      </c>
      <c r="H183">
        <v>9</v>
      </c>
      <c r="I183" s="1">
        <v>0.54697802801523476</v>
      </c>
      <c r="J183" s="1">
        <v>0.66666666666666663</v>
      </c>
      <c r="K183" s="1">
        <v>0.42823221347187895</v>
      </c>
      <c r="L183" s="1">
        <v>0.33333333333333331</v>
      </c>
      <c r="M183" s="1">
        <v>0.602488116619882</v>
      </c>
      <c r="N183" s="1">
        <v>0.39751188338011795</v>
      </c>
      <c r="O183" s="1">
        <v>0.74850542192590575</v>
      </c>
      <c r="P183" s="1">
        <v>0.6307933828494261</v>
      </c>
    </row>
    <row r="184" spans="1:37" x14ac:dyDescent="0.25">
      <c r="A184" t="s">
        <v>466</v>
      </c>
      <c r="B184">
        <v>2014</v>
      </c>
      <c r="C184">
        <v>1234027</v>
      </c>
      <c r="D184">
        <v>1555364</v>
      </c>
      <c r="E184">
        <v>18607</v>
      </c>
      <c r="F184">
        <v>2807998</v>
      </c>
      <c r="G184">
        <v>3</v>
      </c>
      <c r="H184">
        <v>10</v>
      </c>
      <c r="I184" s="1">
        <v>0.43946861785514091</v>
      </c>
      <c r="J184" s="1">
        <v>0.23076923076923078</v>
      </c>
      <c r="K184" s="1">
        <v>0.55390495292375563</v>
      </c>
      <c r="L184" s="1">
        <v>0.76923076923076927</v>
      </c>
      <c r="M184" s="1">
        <v>0.24510927760530596</v>
      </c>
      <c r="N184" s="1">
        <v>0.75489072239469401</v>
      </c>
      <c r="O184" s="1">
        <v>0.36820507168805872</v>
      </c>
      <c r="P184" s="1">
        <v>0.89971865106817439</v>
      </c>
      <c r="AD184">
        <v>508151</v>
      </c>
      <c r="AE184">
        <v>887157</v>
      </c>
      <c r="AF184">
        <v>2318</v>
      </c>
      <c r="AG184">
        <v>1397626</v>
      </c>
      <c r="AH184" s="1">
        <v>0.36358153039511287</v>
      </c>
      <c r="AI184" s="1">
        <v>0.63475994293180005</v>
      </c>
      <c r="AJ184">
        <v>1</v>
      </c>
      <c r="AK184">
        <v>5</v>
      </c>
    </row>
    <row r="185" spans="1:37" x14ac:dyDescent="0.25">
      <c r="A185" t="s">
        <v>301</v>
      </c>
      <c r="B185">
        <v>2014</v>
      </c>
      <c r="C185">
        <v>95678</v>
      </c>
      <c r="D185">
        <v>138100</v>
      </c>
      <c r="E185">
        <v>14892</v>
      </c>
      <c r="F185">
        <v>248670</v>
      </c>
      <c r="G185">
        <v>0</v>
      </c>
      <c r="H185">
        <v>1</v>
      </c>
      <c r="I185" s="1">
        <v>0.384758917440785</v>
      </c>
      <c r="J185" s="1">
        <v>0</v>
      </c>
      <c r="K185" s="1">
        <v>0.55535448586480074</v>
      </c>
      <c r="L185" s="1">
        <v>1</v>
      </c>
      <c r="M185" s="1">
        <v>0</v>
      </c>
      <c r="N185" s="1">
        <v>1</v>
      </c>
      <c r="O185" s="1">
        <v>0</v>
      </c>
      <c r="P185" s="1">
        <v>1</v>
      </c>
    </row>
    <row r="186" spans="1:37" x14ac:dyDescent="0.25">
      <c r="A186" t="s">
        <v>467</v>
      </c>
      <c r="B186">
        <v>2014</v>
      </c>
      <c r="C186">
        <v>1179587</v>
      </c>
      <c r="D186">
        <v>1770923</v>
      </c>
      <c r="E186">
        <v>49651</v>
      </c>
      <c r="F186">
        <v>3000161</v>
      </c>
      <c r="G186">
        <v>4</v>
      </c>
      <c r="H186">
        <v>12</v>
      </c>
      <c r="I186" s="1">
        <v>0.39317456629827535</v>
      </c>
      <c r="J186" s="1">
        <v>0.25</v>
      </c>
      <c r="K186" s="1">
        <v>0.59027598852194929</v>
      </c>
      <c r="L186" s="1">
        <v>0.75</v>
      </c>
      <c r="M186" s="1">
        <v>0.22504599454355328</v>
      </c>
      <c r="N186" s="1">
        <v>0.77495400545644666</v>
      </c>
      <c r="O186" s="1">
        <v>0.38824944662835381</v>
      </c>
      <c r="P186" s="1">
        <v>0.89052431980385371</v>
      </c>
      <c r="AD186">
        <v>148690</v>
      </c>
      <c r="AE186">
        <v>203871</v>
      </c>
      <c r="AF186">
        <v>15402</v>
      </c>
      <c r="AG186">
        <v>367063</v>
      </c>
      <c r="AH186" s="1">
        <v>0.40508032681038403</v>
      </c>
      <c r="AI186" s="1">
        <v>0.55541146887591508</v>
      </c>
      <c r="AJ186">
        <v>0</v>
      </c>
      <c r="AK186">
        <v>1</v>
      </c>
    </row>
    <row r="187" spans="1:37" x14ac:dyDescent="0.25">
      <c r="A187" t="s">
        <v>468</v>
      </c>
      <c r="B187">
        <v>2014</v>
      </c>
      <c r="C187">
        <v>174022</v>
      </c>
      <c r="D187">
        <v>457614</v>
      </c>
      <c r="E187">
        <v>21778</v>
      </c>
      <c r="F187">
        <v>653414</v>
      </c>
      <c r="G187">
        <v>0</v>
      </c>
      <c r="H187">
        <v>5</v>
      </c>
      <c r="I187" s="1">
        <v>0.26632732081038973</v>
      </c>
      <c r="J187" s="1">
        <v>0</v>
      </c>
      <c r="K187" s="1">
        <v>0.70034312090037865</v>
      </c>
      <c r="L187" s="1">
        <v>1</v>
      </c>
      <c r="M187" s="1">
        <v>0</v>
      </c>
      <c r="N187" s="1">
        <v>1</v>
      </c>
      <c r="O187" s="1">
        <v>0</v>
      </c>
      <c r="P187" s="1">
        <v>0.99999781475217109</v>
      </c>
      <c r="AD187">
        <v>254774</v>
      </c>
      <c r="AE187">
        <v>509631</v>
      </c>
      <c r="AF187">
        <v>66247</v>
      </c>
      <c r="AG187">
        <v>830652</v>
      </c>
      <c r="AH187" s="1">
        <v>0.3067156883989926</v>
      </c>
      <c r="AI187" s="1">
        <v>0.61353129830542752</v>
      </c>
      <c r="AJ187">
        <v>0</v>
      </c>
      <c r="AK187">
        <v>4</v>
      </c>
    </row>
    <row r="188" spans="1:37" x14ac:dyDescent="0.25">
      <c r="A188" t="s">
        <v>595</v>
      </c>
      <c r="B188">
        <v>2014</v>
      </c>
      <c r="C188">
        <v>767982</v>
      </c>
      <c r="D188">
        <v>576472</v>
      </c>
      <c r="E188">
        <v>77706</v>
      </c>
      <c r="F188">
        <v>1422160</v>
      </c>
      <c r="G188">
        <v>4</v>
      </c>
      <c r="H188">
        <v>1</v>
      </c>
      <c r="I188" s="1">
        <v>0.54001096922990377</v>
      </c>
      <c r="J188" s="1">
        <v>0.8</v>
      </c>
      <c r="K188" s="1">
        <v>0.40534960904539574</v>
      </c>
      <c r="L188" s="1">
        <v>0.2</v>
      </c>
      <c r="M188" s="1">
        <v>0.77728326876415943</v>
      </c>
      <c r="N188" s="1">
        <v>0.22271673123584057</v>
      </c>
      <c r="O188" s="1">
        <v>0.9060056095064728</v>
      </c>
      <c r="P188" s="1">
        <v>0.34584160202056646</v>
      </c>
    </row>
    <row r="189" spans="1:37" x14ac:dyDescent="0.25">
      <c r="A189" t="s">
        <v>596</v>
      </c>
      <c r="B189">
        <v>2014</v>
      </c>
      <c r="C189">
        <v>1467594</v>
      </c>
      <c r="D189">
        <v>1833205</v>
      </c>
      <c r="E189">
        <v>22734</v>
      </c>
      <c r="F189">
        <v>3323533</v>
      </c>
      <c r="G189">
        <v>5</v>
      </c>
      <c r="H189">
        <v>13</v>
      </c>
      <c r="I189" s="1">
        <v>0.44157647900592534</v>
      </c>
      <c r="J189" s="1">
        <v>0.27777777777777779</v>
      </c>
      <c r="K189" s="1">
        <v>0.55158320979511866</v>
      </c>
      <c r="L189" s="1">
        <v>0.72222222222222221</v>
      </c>
      <c r="M189" s="1">
        <v>0.29140685842191311</v>
      </c>
      <c r="N189" s="1">
        <v>0.70859314157808684</v>
      </c>
      <c r="O189" s="1">
        <v>0.46199493865469604</v>
      </c>
      <c r="P189" s="1">
        <v>0.89935113639772968</v>
      </c>
    </row>
    <row r="190" spans="1:37" x14ac:dyDescent="0.25">
      <c r="A190" t="s">
        <v>471</v>
      </c>
      <c r="B190">
        <v>2014</v>
      </c>
      <c r="C190">
        <v>192776</v>
      </c>
      <c r="D190">
        <v>122721</v>
      </c>
      <c r="E190">
        <v>760</v>
      </c>
      <c r="F190">
        <v>316257</v>
      </c>
      <c r="G190">
        <v>2</v>
      </c>
      <c r="H190">
        <v>0</v>
      </c>
      <c r="I190" s="1">
        <v>0.60955488732265217</v>
      </c>
      <c r="J190" s="1">
        <v>1</v>
      </c>
      <c r="K190" s="1">
        <v>0.38804200381335435</v>
      </c>
      <c r="L190" s="1">
        <v>0</v>
      </c>
      <c r="M190" s="1">
        <v>1</v>
      </c>
      <c r="N190" s="1">
        <v>0</v>
      </c>
      <c r="O190" s="1">
        <v>1</v>
      </c>
      <c r="P190" s="1">
        <v>0</v>
      </c>
    </row>
    <row r="191" spans="1:37" x14ac:dyDescent="0.25">
      <c r="A191" t="s">
        <v>597</v>
      </c>
      <c r="B191">
        <v>2014</v>
      </c>
      <c r="C191">
        <v>382208</v>
      </c>
      <c r="D191">
        <v>734456</v>
      </c>
      <c r="E191">
        <v>39088</v>
      </c>
      <c r="F191">
        <v>1155752</v>
      </c>
      <c r="G191">
        <v>1</v>
      </c>
      <c r="H191">
        <v>6</v>
      </c>
      <c r="I191" s="1">
        <v>0.33070070395725032</v>
      </c>
      <c r="J191" s="1">
        <v>0.14285714285714285</v>
      </c>
      <c r="K191" s="1">
        <v>0.63547889166534</v>
      </c>
      <c r="L191" s="1">
        <v>0.8571428571428571</v>
      </c>
      <c r="M191" s="1">
        <v>0.15412211420138941</v>
      </c>
      <c r="N191" s="1">
        <v>0.84587788579861056</v>
      </c>
      <c r="O191" s="1">
        <v>0.32900148610180846</v>
      </c>
      <c r="P191" s="1">
        <v>0.93966827148256671</v>
      </c>
    </row>
    <row r="192" spans="1:37" x14ac:dyDescent="0.25">
      <c r="A192" t="s">
        <v>357</v>
      </c>
      <c r="B192">
        <v>2014</v>
      </c>
      <c r="C192">
        <v>92485</v>
      </c>
      <c r="D192">
        <v>183834</v>
      </c>
      <c r="E192">
        <v>0</v>
      </c>
      <c r="F192">
        <v>276319</v>
      </c>
      <c r="G192">
        <v>0</v>
      </c>
      <c r="H192">
        <v>1</v>
      </c>
      <c r="I192" s="1">
        <v>0.33470373010904064</v>
      </c>
      <c r="J192" s="1">
        <v>0</v>
      </c>
      <c r="K192" s="1">
        <v>0.66529626989095936</v>
      </c>
      <c r="L192" s="1">
        <v>1</v>
      </c>
      <c r="M192" s="1">
        <v>0</v>
      </c>
      <c r="N192" s="1">
        <v>1</v>
      </c>
      <c r="O192" s="1">
        <v>0</v>
      </c>
      <c r="P192" s="1">
        <v>1</v>
      </c>
    </row>
    <row r="193" spans="1:37" x14ac:dyDescent="0.25">
      <c r="A193" t="s">
        <v>473</v>
      </c>
      <c r="B193">
        <v>2014</v>
      </c>
      <c r="C193">
        <v>448421</v>
      </c>
      <c r="D193">
        <v>848846</v>
      </c>
      <c r="E193">
        <v>73894</v>
      </c>
      <c r="F193">
        <v>1371161</v>
      </c>
      <c r="G193">
        <v>2</v>
      </c>
      <c r="H193">
        <v>7</v>
      </c>
      <c r="I193" s="1">
        <v>0.32703745220291419</v>
      </c>
      <c r="J193" s="1">
        <v>0.22222222222222221</v>
      </c>
      <c r="K193" s="1">
        <v>0.61907099166326929</v>
      </c>
      <c r="L193" s="1">
        <v>0.77777777777777779</v>
      </c>
      <c r="M193" s="1">
        <v>0.19315896219315687</v>
      </c>
      <c r="N193" s="1">
        <v>0.80684103780684313</v>
      </c>
      <c r="O193" s="1">
        <v>0.40926718418628921</v>
      </c>
      <c r="P193" s="1">
        <v>0.90310256512959952</v>
      </c>
      <c r="AD193">
        <v>235400</v>
      </c>
      <c r="AE193">
        <v>120084</v>
      </c>
      <c r="AF193">
        <v>4693</v>
      </c>
      <c r="AG193">
        <v>360177</v>
      </c>
      <c r="AH193" s="1">
        <v>0.65356755150939672</v>
      </c>
      <c r="AI193" s="1">
        <v>0.33340274365103822</v>
      </c>
      <c r="AJ193">
        <v>2</v>
      </c>
      <c r="AK193">
        <v>0</v>
      </c>
    </row>
    <row r="194" spans="1:37" x14ac:dyDescent="0.25">
      <c r="A194" t="s">
        <v>598</v>
      </c>
      <c r="B194">
        <v>2014</v>
      </c>
      <c r="C194">
        <v>1849816</v>
      </c>
      <c r="D194">
        <v>2684592</v>
      </c>
      <c r="E194">
        <v>294791</v>
      </c>
      <c r="F194">
        <v>4829199</v>
      </c>
      <c r="G194">
        <v>12</v>
      </c>
      <c r="H194">
        <v>24</v>
      </c>
      <c r="I194" s="1">
        <v>0.38304820323204736</v>
      </c>
      <c r="J194" s="1">
        <v>0.33333333333333331</v>
      </c>
      <c r="K194" s="1">
        <v>0.55590834007875845</v>
      </c>
      <c r="L194" s="1">
        <v>0.66666666666666663</v>
      </c>
      <c r="M194" s="1">
        <v>0.309311169382264</v>
      </c>
      <c r="N194" s="1">
        <v>0.690688830617736</v>
      </c>
      <c r="O194" s="1">
        <v>0.58634426342944379</v>
      </c>
      <c r="P194" s="1">
        <v>0.90217284414167964</v>
      </c>
    </row>
    <row r="195" spans="1:37" x14ac:dyDescent="0.25">
      <c r="A195" t="s">
        <v>475</v>
      </c>
      <c r="B195">
        <v>2014</v>
      </c>
      <c r="C195">
        <v>163764</v>
      </c>
      <c r="D195">
        <v>306167</v>
      </c>
      <c r="E195">
        <v>26377</v>
      </c>
      <c r="F195">
        <v>496308</v>
      </c>
      <c r="G195">
        <v>0</v>
      </c>
      <c r="H195">
        <v>4</v>
      </c>
      <c r="I195" s="1">
        <v>0.32996445755458303</v>
      </c>
      <c r="J195" s="1">
        <v>0</v>
      </c>
      <c r="K195" s="1">
        <v>0.61688910918220141</v>
      </c>
      <c r="L195" s="1">
        <v>1</v>
      </c>
      <c r="M195" s="1">
        <v>0</v>
      </c>
      <c r="N195" s="1">
        <v>1</v>
      </c>
      <c r="O195" s="1">
        <v>0</v>
      </c>
      <c r="P195" s="1">
        <v>1</v>
      </c>
      <c r="AD195">
        <v>1519030</v>
      </c>
      <c r="AE195">
        <v>1466749</v>
      </c>
      <c r="AF195">
        <v>104698</v>
      </c>
      <c r="AG195">
        <v>3090477</v>
      </c>
      <c r="AH195" s="1">
        <v>0.49151959390087679</v>
      </c>
      <c r="AI195" s="1">
        <v>0.47460278785443155</v>
      </c>
      <c r="AJ195" s="2">
        <v>5</v>
      </c>
      <c r="AK195" s="2">
        <v>9</v>
      </c>
    </row>
    <row r="196" spans="1:37" x14ac:dyDescent="0.25">
      <c r="A196" t="s">
        <v>402</v>
      </c>
      <c r="B196">
        <v>2014</v>
      </c>
      <c r="C196">
        <v>123349</v>
      </c>
      <c r="D196">
        <v>59432</v>
      </c>
      <c r="E196">
        <v>8723</v>
      </c>
      <c r="F196">
        <v>191504</v>
      </c>
      <c r="G196">
        <v>1</v>
      </c>
      <c r="H196">
        <v>0</v>
      </c>
      <c r="I196" s="1">
        <v>0.64410665051382743</v>
      </c>
      <c r="J196" s="1">
        <v>1</v>
      </c>
      <c r="K196" s="1">
        <v>0.31034338708329851</v>
      </c>
      <c r="L196" s="1">
        <v>0</v>
      </c>
      <c r="M196" s="1">
        <v>1</v>
      </c>
      <c r="N196" s="1">
        <v>0</v>
      </c>
      <c r="O196" s="1">
        <v>1</v>
      </c>
      <c r="P196" s="1">
        <v>0</v>
      </c>
    </row>
    <row r="197" spans="1:37" x14ac:dyDescent="0.25">
      <c r="A197" t="s">
        <v>476</v>
      </c>
      <c r="B197">
        <v>2014</v>
      </c>
      <c r="C197">
        <v>845939</v>
      </c>
      <c r="D197">
        <v>1143747</v>
      </c>
      <c r="E197">
        <v>146245</v>
      </c>
      <c r="F197">
        <v>2135931</v>
      </c>
      <c r="G197">
        <v>3</v>
      </c>
      <c r="H197">
        <v>8</v>
      </c>
      <c r="I197" s="1">
        <v>0.39605165148125104</v>
      </c>
      <c r="J197" s="1">
        <v>0.27272727272727271</v>
      </c>
      <c r="K197" s="1">
        <v>0.53547937644053112</v>
      </c>
      <c r="L197" s="1">
        <v>0.72727272727272729</v>
      </c>
      <c r="M197" s="1">
        <v>0.27142183395974517</v>
      </c>
      <c r="N197" s="1">
        <v>0.72857816604025483</v>
      </c>
      <c r="O197" s="1">
        <v>0.44220564366934256</v>
      </c>
      <c r="P197" s="1">
        <v>0.87793978913168735</v>
      </c>
    </row>
    <row r="198" spans="1:37" x14ac:dyDescent="0.25">
      <c r="A198" t="s">
        <v>599</v>
      </c>
      <c r="B198">
        <v>2014</v>
      </c>
      <c r="C198">
        <v>1123054</v>
      </c>
      <c r="D198">
        <v>906546</v>
      </c>
      <c r="E198">
        <v>0</v>
      </c>
      <c r="F198">
        <v>2029600</v>
      </c>
      <c r="G198">
        <v>6</v>
      </c>
      <c r="H198">
        <v>4</v>
      </c>
      <c r="I198" s="1">
        <v>0.55333760346866379</v>
      </c>
      <c r="J198" s="1">
        <v>0.6</v>
      </c>
      <c r="K198" s="1">
        <v>0.44666239653133621</v>
      </c>
      <c r="L198" s="1">
        <v>0.4</v>
      </c>
      <c r="M198" s="1">
        <v>0.63560385406837094</v>
      </c>
      <c r="N198" s="1">
        <v>0.364396145931629</v>
      </c>
      <c r="O198" s="1">
        <v>0.72031620919385886</v>
      </c>
      <c r="P198" s="1">
        <v>0.51158904236519709</v>
      </c>
    </row>
    <row r="199" spans="1:37" x14ac:dyDescent="0.25">
      <c r="A199" t="s">
        <v>478</v>
      </c>
      <c r="B199">
        <v>2014</v>
      </c>
      <c r="C199">
        <v>182484</v>
      </c>
      <c r="D199">
        <v>242823</v>
      </c>
      <c r="E199">
        <v>13932</v>
      </c>
      <c r="F199">
        <v>439239</v>
      </c>
      <c r="G199">
        <v>0</v>
      </c>
      <c r="H199">
        <v>3</v>
      </c>
      <c r="I199" s="1">
        <v>0.41545491179061966</v>
      </c>
      <c r="J199" s="1">
        <v>0</v>
      </c>
      <c r="K199" s="1">
        <v>0.55282659326699135</v>
      </c>
      <c r="L199" s="1">
        <v>1</v>
      </c>
      <c r="M199" s="1">
        <v>0</v>
      </c>
      <c r="N199" s="1">
        <v>1</v>
      </c>
      <c r="O199" s="1">
        <v>0</v>
      </c>
      <c r="P199" s="1">
        <v>1</v>
      </c>
      <c r="AD199">
        <v>95678</v>
      </c>
      <c r="AE199">
        <v>138100</v>
      </c>
      <c r="AF199">
        <v>14892</v>
      </c>
      <c r="AG199">
        <v>248670</v>
      </c>
      <c r="AH199" s="1">
        <v>0.384758917440785</v>
      </c>
      <c r="AI199" s="1">
        <v>0.55535448586480074</v>
      </c>
      <c r="AJ199">
        <v>0</v>
      </c>
      <c r="AK199">
        <v>1</v>
      </c>
    </row>
    <row r="200" spans="1:37" x14ac:dyDescent="0.25">
      <c r="A200" t="s">
        <v>479</v>
      </c>
      <c r="B200">
        <v>2014</v>
      </c>
      <c r="C200">
        <v>1101153</v>
      </c>
      <c r="D200">
        <v>1230513</v>
      </c>
      <c r="E200">
        <v>17507</v>
      </c>
      <c r="F200">
        <v>2349173</v>
      </c>
      <c r="G200">
        <v>3</v>
      </c>
      <c r="H200">
        <v>5</v>
      </c>
      <c r="I200" s="1">
        <v>0.46874070151495867</v>
      </c>
      <c r="J200" s="1">
        <v>0.375</v>
      </c>
      <c r="K200" s="1">
        <v>0.52380688863697988</v>
      </c>
      <c r="L200" s="1">
        <v>0.625</v>
      </c>
      <c r="M200" s="1">
        <v>0.37271675482937711</v>
      </c>
      <c r="N200" s="1">
        <v>0.62728324517062284</v>
      </c>
      <c r="O200" s="1">
        <v>0.50729281035423779</v>
      </c>
      <c r="P200" s="1">
        <v>0.76402037199119388</v>
      </c>
      <c r="AD200">
        <v>2031088</v>
      </c>
      <c r="AE200">
        <v>2812984</v>
      </c>
      <c r="AF200">
        <v>154478</v>
      </c>
      <c r="AG200">
        <v>4998550</v>
      </c>
      <c r="AH200" s="1">
        <v>0.40633543727681026</v>
      </c>
      <c r="AI200" s="1">
        <v>0.56276000040011598</v>
      </c>
      <c r="AJ200" s="2">
        <v>9</v>
      </c>
      <c r="AK200" s="2">
        <v>18</v>
      </c>
    </row>
    <row r="201" spans="1:37" x14ac:dyDescent="0.25">
      <c r="A201" t="s">
        <v>434</v>
      </c>
      <c r="B201">
        <v>2014</v>
      </c>
      <c r="C201">
        <v>37803</v>
      </c>
      <c r="D201">
        <v>113038</v>
      </c>
      <c r="E201">
        <v>14629</v>
      </c>
      <c r="F201">
        <v>165470</v>
      </c>
      <c r="G201">
        <v>0</v>
      </c>
      <c r="H201">
        <v>1</v>
      </c>
      <c r="I201" s="1">
        <v>0.22845833081525352</v>
      </c>
      <c r="J201" s="1">
        <v>0</v>
      </c>
      <c r="K201" s="1">
        <v>0.68313289418021395</v>
      </c>
      <c r="L201" s="1">
        <v>1</v>
      </c>
      <c r="M201" s="1">
        <v>0</v>
      </c>
      <c r="N201" s="1">
        <v>1</v>
      </c>
      <c r="O201" s="1">
        <v>0</v>
      </c>
      <c r="P201" s="1">
        <v>1</v>
      </c>
    </row>
    <row r="202" spans="1:37" x14ac:dyDescent="0.25">
      <c r="A202" t="s">
        <v>437</v>
      </c>
      <c r="B202">
        <v>2016</v>
      </c>
      <c r="C202">
        <v>619367</v>
      </c>
      <c r="D202">
        <v>1217870</v>
      </c>
      <c r="E202">
        <v>40325</v>
      </c>
      <c r="F202">
        <v>1877562</v>
      </c>
      <c r="G202">
        <v>1</v>
      </c>
      <c r="I202">
        <v>0.32987832092894936</v>
      </c>
      <c r="J202">
        <v>0.14285714285714285</v>
      </c>
      <c r="K202">
        <v>0.64864435901450923</v>
      </c>
      <c r="L202">
        <v>0.8571428571428571</v>
      </c>
      <c r="M202" s="1">
        <v>0.36964836680029772</v>
      </c>
      <c r="N202" s="1">
        <v>1</v>
      </c>
      <c r="O202" s="1">
        <v>0.15824243270404431</v>
      </c>
      <c r="P202" s="1">
        <v>0.84175756729595563</v>
      </c>
    </row>
    <row r="203" spans="1:37" x14ac:dyDescent="0.25">
      <c r="A203" t="s">
        <v>7</v>
      </c>
      <c r="B203">
        <v>2016</v>
      </c>
      <c r="C203">
        <v>111019</v>
      </c>
      <c r="D203">
        <v>155088</v>
      </c>
      <c r="E203">
        <v>10321</v>
      </c>
      <c r="F203">
        <v>276428</v>
      </c>
      <c r="G203">
        <v>0</v>
      </c>
      <c r="I203">
        <v>0.40161995166915071</v>
      </c>
      <c r="J203">
        <v>0</v>
      </c>
      <c r="K203">
        <v>0.56104302024396946</v>
      </c>
      <c r="L203">
        <v>1</v>
      </c>
      <c r="M203" s="1">
        <v>0</v>
      </c>
      <c r="N203" s="1">
        <v>1</v>
      </c>
      <c r="O203" s="1">
        <v>0</v>
      </c>
      <c r="P203" s="1">
        <v>1</v>
      </c>
    </row>
    <row r="204" spans="1:37" x14ac:dyDescent="0.25">
      <c r="A204" t="s">
        <v>438</v>
      </c>
      <c r="B204">
        <v>2016</v>
      </c>
      <c r="C204">
        <v>1034687</v>
      </c>
      <c r="D204">
        <v>1264378</v>
      </c>
      <c r="E204">
        <v>110700</v>
      </c>
      <c r="F204">
        <v>2409765</v>
      </c>
      <c r="G204">
        <v>4</v>
      </c>
      <c r="I204">
        <v>0.42937257367419646</v>
      </c>
      <c r="J204">
        <v>0.44444444444444442</v>
      </c>
      <c r="K204">
        <v>0.52468933692704478</v>
      </c>
      <c r="L204">
        <v>0.55555555555555558</v>
      </c>
      <c r="M204" s="1">
        <v>0.56027764918279632</v>
      </c>
      <c r="N204" s="1">
        <v>0.78694583423628062</v>
      </c>
      <c r="O204" s="1">
        <v>0.36813912919783909</v>
      </c>
      <c r="P204" s="1">
        <v>0.63186087080216091</v>
      </c>
    </row>
    <row r="205" spans="1:37" x14ac:dyDescent="0.25">
      <c r="A205" t="s">
        <v>439</v>
      </c>
      <c r="B205">
        <v>2016</v>
      </c>
    </row>
    <row r="206" spans="1:37" x14ac:dyDescent="0.25">
      <c r="A206" t="s">
        <v>440</v>
      </c>
      <c r="B206">
        <v>2016</v>
      </c>
      <c r="C206">
        <v>8569556</v>
      </c>
      <c r="D206">
        <v>4735909</v>
      </c>
      <c r="E206">
        <v>107553</v>
      </c>
      <c r="F206">
        <v>13413018</v>
      </c>
      <c r="G206">
        <v>40</v>
      </c>
      <c r="I206">
        <v>0.63889841943103332</v>
      </c>
      <c r="J206">
        <v>0.75471698113207553</v>
      </c>
      <c r="K206">
        <v>0.35308302725009388</v>
      </c>
      <c r="L206">
        <v>0.24528301886792453</v>
      </c>
      <c r="M206" s="1">
        <v>0.82913350469966007</v>
      </c>
      <c r="N206" s="1">
        <v>0.44961125731089852</v>
      </c>
      <c r="O206" s="1">
        <v>0.76942017346889269</v>
      </c>
      <c r="P206" s="1">
        <v>0.23057982653110728</v>
      </c>
    </row>
    <row r="207" spans="1:37" x14ac:dyDescent="0.25">
      <c r="A207" t="s">
        <v>441</v>
      </c>
      <c r="B207">
        <v>2016</v>
      </c>
      <c r="C207">
        <v>1263791</v>
      </c>
      <c r="D207">
        <v>1288618</v>
      </c>
      <c r="E207">
        <v>149029</v>
      </c>
      <c r="F207">
        <v>2701438</v>
      </c>
      <c r="G207">
        <v>3</v>
      </c>
      <c r="I207">
        <v>0.46782158243128291</v>
      </c>
      <c r="J207">
        <v>0.42857142857142855</v>
      </c>
      <c r="K207">
        <v>0.47701187293582159</v>
      </c>
      <c r="L207">
        <v>0.5714285714285714</v>
      </c>
      <c r="M207" s="1">
        <v>0.56748861164543818</v>
      </c>
      <c r="N207" s="1">
        <v>0.67477018014648249</v>
      </c>
      <c r="O207" s="1">
        <v>0.45199683873781438</v>
      </c>
      <c r="P207" s="1">
        <v>0.54800316126218562</v>
      </c>
    </row>
    <row r="208" spans="1:37" x14ac:dyDescent="0.25">
      <c r="A208" t="s">
        <v>442</v>
      </c>
      <c r="B208">
        <v>2016</v>
      </c>
      <c r="C208">
        <v>916815</v>
      </c>
      <c r="D208">
        <v>558162</v>
      </c>
      <c r="E208">
        <v>100206</v>
      </c>
      <c r="F208">
        <v>1575183</v>
      </c>
      <c r="G208">
        <v>5</v>
      </c>
      <c r="I208">
        <v>0.58203713473291674</v>
      </c>
      <c r="J208">
        <v>1</v>
      </c>
      <c r="K208">
        <v>0.35434739963547091</v>
      </c>
      <c r="L208">
        <v>0</v>
      </c>
      <c r="M208" s="1">
        <v>1</v>
      </c>
      <c r="N208" s="1">
        <v>0</v>
      </c>
      <c r="O208" s="1">
        <v>1</v>
      </c>
      <c r="P208" s="1">
        <v>0</v>
      </c>
    </row>
    <row r="209" spans="1:16" x14ac:dyDescent="0.25">
      <c r="A209" t="s">
        <v>85</v>
      </c>
      <c r="B209">
        <v>2016</v>
      </c>
      <c r="C209">
        <v>233554</v>
      </c>
      <c r="D209">
        <v>172301</v>
      </c>
      <c r="E209">
        <v>14762</v>
      </c>
      <c r="F209">
        <v>420617</v>
      </c>
      <c r="G209">
        <v>1</v>
      </c>
      <c r="I209">
        <v>0.55526524130028032</v>
      </c>
      <c r="J209">
        <v>1</v>
      </c>
      <c r="K209">
        <v>0.40963869743733611</v>
      </c>
      <c r="L209">
        <v>0</v>
      </c>
      <c r="M209" s="1">
        <v>1</v>
      </c>
      <c r="N209" s="1">
        <v>0</v>
      </c>
      <c r="O209" s="1">
        <v>1</v>
      </c>
      <c r="P209" s="1">
        <v>0</v>
      </c>
    </row>
    <row r="210" spans="1:16" x14ac:dyDescent="0.25">
      <c r="A210" t="s">
        <v>443</v>
      </c>
      <c r="B210">
        <v>2016</v>
      </c>
      <c r="C210">
        <v>4015050</v>
      </c>
      <c r="D210">
        <v>4733630</v>
      </c>
      <c r="E210">
        <v>118746</v>
      </c>
      <c r="F210">
        <v>8867426</v>
      </c>
      <c r="G210">
        <v>11</v>
      </c>
      <c r="I210">
        <v>0.45278641175015161</v>
      </c>
      <c r="J210">
        <v>0.40740740740740738</v>
      </c>
      <c r="K210">
        <v>0.53382232905016636</v>
      </c>
      <c r="L210">
        <v>0.59259259259259256</v>
      </c>
      <c r="M210" s="1">
        <v>0.48983947896041147</v>
      </c>
      <c r="N210" s="1">
        <v>0.7324818374059654</v>
      </c>
      <c r="O210" s="1">
        <v>0.361928573058512</v>
      </c>
      <c r="P210" s="1">
        <v>0.638071426941488</v>
      </c>
    </row>
    <row r="211" spans="1:16" x14ac:dyDescent="0.25">
      <c r="A211" t="s">
        <v>444</v>
      </c>
      <c r="B211">
        <v>2016</v>
      </c>
      <c r="C211">
        <v>1498437</v>
      </c>
      <c r="D211">
        <v>2272460</v>
      </c>
      <c r="E211">
        <v>0</v>
      </c>
      <c r="F211">
        <v>3770897</v>
      </c>
      <c r="G211">
        <v>4</v>
      </c>
      <c r="I211">
        <v>0.39736884884418749</v>
      </c>
      <c r="J211">
        <v>0.2857142857142857</v>
      </c>
      <c r="K211">
        <v>0.60263115115581256</v>
      </c>
      <c r="L211">
        <v>0.7142857142857143</v>
      </c>
      <c r="M211" s="1">
        <v>0.58414401139320504</v>
      </c>
      <c r="N211" s="1">
        <v>0.90696557915210829</v>
      </c>
      <c r="O211" s="1">
        <v>0.29809259535490706</v>
      </c>
      <c r="P211" s="1">
        <v>0.70190740464509294</v>
      </c>
    </row>
    <row r="212" spans="1:16" x14ac:dyDescent="0.25">
      <c r="A212" t="s">
        <v>445</v>
      </c>
      <c r="B212">
        <v>2016</v>
      </c>
      <c r="C212">
        <v>316265</v>
      </c>
      <c r="D212">
        <v>85626</v>
      </c>
      <c r="E212">
        <v>10982</v>
      </c>
      <c r="F212">
        <v>412873</v>
      </c>
      <c r="G212">
        <v>2</v>
      </c>
      <c r="I212">
        <v>0.76601037122795634</v>
      </c>
      <c r="J212">
        <v>1</v>
      </c>
      <c r="K212">
        <v>0.20739065039370461</v>
      </c>
      <c r="L212">
        <v>0</v>
      </c>
      <c r="M212" s="1">
        <v>1</v>
      </c>
      <c r="N212" s="1">
        <v>0</v>
      </c>
      <c r="O212" s="1">
        <v>1</v>
      </c>
      <c r="P212" s="1">
        <v>0</v>
      </c>
    </row>
    <row r="213" spans="1:16" x14ac:dyDescent="0.25">
      <c r="A213" t="s">
        <v>446</v>
      </c>
      <c r="B213">
        <v>2016</v>
      </c>
      <c r="C213">
        <v>208992</v>
      </c>
      <c r="D213">
        <v>447544</v>
      </c>
      <c r="E213">
        <v>25058</v>
      </c>
      <c r="F213">
        <v>681594</v>
      </c>
      <c r="G213">
        <v>0</v>
      </c>
      <c r="I213">
        <v>0.30662241745085783</v>
      </c>
      <c r="J213">
        <v>0</v>
      </c>
      <c r="K213">
        <v>0.65661376127137272</v>
      </c>
      <c r="L213">
        <v>1</v>
      </c>
      <c r="M213" s="1">
        <v>0</v>
      </c>
      <c r="N213" s="1">
        <v>1</v>
      </c>
      <c r="O213" s="1">
        <v>0</v>
      </c>
      <c r="P213" s="1">
        <v>1</v>
      </c>
    </row>
    <row r="214" spans="1:16" x14ac:dyDescent="0.25">
      <c r="A214" t="s">
        <v>447</v>
      </c>
      <c r="B214">
        <v>2016</v>
      </c>
      <c r="C214">
        <v>2810445</v>
      </c>
      <c r="D214">
        <v>2397436</v>
      </c>
      <c r="E214">
        <v>33795</v>
      </c>
      <c r="F214">
        <v>5241676</v>
      </c>
      <c r="G214">
        <v>11</v>
      </c>
      <c r="I214">
        <v>0.53617297215623405</v>
      </c>
      <c r="J214">
        <v>0.61111111111111116</v>
      </c>
      <c r="K214">
        <v>0.45737966253541806</v>
      </c>
      <c r="L214">
        <v>0.3888888888888889</v>
      </c>
      <c r="M214" s="1">
        <v>0.77618953582083972</v>
      </c>
      <c r="N214" s="1">
        <v>0.6471096621557364</v>
      </c>
      <c r="O214" s="1">
        <v>0.584390659985073</v>
      </c>
      <c r="P214" s="1">
        <v>0.41560934001492694</v>
      </c>
    </row>
    <row r="215" spans="1:16" x14ac:dyDescent="0.25">
      <c r="A215" t="s">
        <v>448</v>
      </c>
      <c r="B215">
        <v>2016</v>
      </c>
      <c r="C215">
        <v>1052901</v>
      </c>
      <c r="D215">
        <v>1442989</v>
      </c>
      <c r="E215">
        <v>162477</v>
      </c>
      <c r="F215">
        <v>2658367</v>
      </c>
      <c r="G215">
        <v>2</v>
      </c>
      <c r="I215">
        <v>0.39607059521879412</v>
      </c>
      <c r="J215">
        <v>0.22222222222222221</v>
      </c>
      <c r="K215">
        <v>0.54281030422059862</v>
      </c>
      <c r="L215">
        <v>0.77777777777777779</v>
      </c>
      <c r="M215" s="1">
        <v>0.34785226721220702</v>
      </c>
      <c r="N215" s="1">
        <v>0.93454142755072978</v>
      </c>
      <c r="O215" s="1">
        <v>0.2135857106451122</v>
      </c>
      <c r="P215" s="1">
        <v>0.78641428935488777</v>
      </c>
    </row>
    <row r="216" spans="1:16" x14ac:dyDescent="0.25">
      <c r="A216" t="s">
        <v>449</v>
      </c>
      <c r="B216">
        <v>2016</v>
      </c>
      <c r="C216">
        <v>673969</v>
      </c>
      <c r="D216">
        <v>813163</v>
      </c>
      <c r="E216">
        <v>28433</v>
      </c>
      <c r="F216">
        <v>1515565</v>
      </c>
      <c r="G216">
        <v>1</v>
      </c>
      <c r="I216">
        <v>0.44469818186616872</v>
      </c>
      <c r="J216">
        <v>0.25</v>
      </c>
      <c r="K216">
        <v>0.53654115791800416</v>
      </c>
      <c r="L216">
        <v>0.75</v>
      </c>
      <c r="M216" s="1">
        <v>0.29462927820122292</v>
      </c>
      <c r="N216" s="1">
        <v>0.78979245243573548</v>
      </c>
      <c r="O216" s="1">
        <v>0.23616884375732189</v>
      </c>
      <c r="P216" s="1">
        <v>0.76383115624267817</v>
      </c>
    </row>
    <row r="217" spans="1:16" x14ac:dyDescent="0.25">
      <c r="A217" t="s">
        <v>450</v>
      </c>
      <c r="B217">
        <v>2016</v>
      </c>
      <c r="C217">
        <v>317635</v>
      </c>
      <c r="D217">
        <v>694240</v>
      </c>
      <c r="E217">
        <v>162861</v>
      </c>
      <c r="F217">
        <v>1174736</v>
      </c>
      <c r="G217">
        <v>0</v>
      </c>
      <c r="I217">
        <v>0.27038841067269581</v>
      </c>
      <c r="J217">
        <v>0</v>
      </c>
      <c r="K217">
        <v>0.59097533403249747</v>
      </c>
      <c r="L217">
        <v>1</v>
      </c>
      <c r="M217" s="1">
        <v>0</v>
      </c>
      <c r="N217" s="1">
        <v>1</v>
      </c>
      <c r="O217" s="1">
        <v>0</v>
      </c>
      <c r="P217" s="1">
        <v>1</v>
      </c>
    </row>
    <row r="218" spans="1:16" x14ac:dyDescent="0.25">
      <c r="A218" t="s">
        <v>451</v>
      </c>
      <c r="B218">
        <v>2016</v>
      </c>
      <c r="C218">
        <v>516904</v>
      </c>
      <c r="D218">
        <v>1248140</v>
      </c>
      <c r="E218">
        <v>332</v>
      </c>
      <c r="F218">
        <v>1765376</v>
      </c>
      <c r="G218">
        <v>1</v>
      </c>
      <c r="I218">
        <v>0.29280108033642693</v>
      </c>
      <c r="J218">
        <v>0.16666666666666666</v>
      </c>
      <c r="K218">
        <v>0.70701085774361949</v>
      </c>
      <c r="L218">
        <v>0.83333333333333337</v>
      </c>
      <c r="M218" s="1">
        <v>0.41090995620076454</v>
      </c>
      <c r="N218" s="1">
        <v>0.90218004390533113</v>
      </c>
      <c r="O218" s="1">
        <v>0.1586920074593858</v>
      </c>
      <c r="P218" s="1">
        <v>0.84130799254061417</v>
      </c>
    </row>
    <row r="219" spans="1:16" x14ac:dyDescent="0.25">
      <c r="A219" t="s">
        <v>452</v>
      </c>
      <c r="B219">
        <v>2016</v>
      </c>
      <c r="C219">
        <v>473835</v>
      </c>
      <c r="D219">
        <v>966185</v>
      </c>
      <c r="E219">
        <v>30179</v>
      </c>
      <c r="F219">
        <v>1470199</v>
      </c>
      <c r="G219">
        <v>1</v>
      </c>
      <c r="I219">
        <v>0.32229310453890936</v>
      </c>
      <c r="J219">
        <v>0.16666666666666666</v>
      </c>
      <c r="K219">
        <v>0.65717974233420107</v>
      </c>
      <c r="L219">
        <v>0.83333333333333337</v>
      </c>
      <c r="M219" s="1">
        <v>0.59993246594278604</v>
      </c>
      <c r="N219" s="1">
        <v>1</v>
      </c>
      <c r="O219" s="1">
        <v>0.22733263278777149</v>
      </c>
      <c r="P219" s="1">
        <v>0.77266736721222851</v>
      </c>
    </row>
    <row r="220" spans="1:16" x14ac:dyDescent="0.25">
      <c r="A220" t="s">
        <v>453</v>
      </c>
      <c r="B220">
        <v>2016</v>
      </c>
      <c r="C220">
        <v>386627</v>
      </c>
      <c r="D220">
        <v>357447</v>
      </c>
      <c r="E220">
        <v>500</v>
      </c>
      <c r="F220">
        <v>744574</v>
      </c>
      <c r="G220">
        <v>1</v>
      </c>
      <c r="I220">
        <v>0.51925933486799158</v>
      </c>
      <c r="J220">
        <v>0.5</v>
      </c>
      <c r="K220">
        <v>0.48006914020634617</v>
      </c>
      <c r="L220">
        <v>0.5</v>
      </c>
      <c r="M220" s="1">
        <v>0.58854141071368526</v>
      </c>
      <c r="N220" s="1">
        <v>0.53959887759583935</v>
      </c>
      <c r="O220" s="1">
        <v>0.54122980610050808</v>
      </c>
      <c r="P220" s="1">
        <v>0.45877019389949192</v>
      </c>
    </row>
    <row r="221" spans="1:16" x14ac:dyDescent="0.25">
      <c r="A221" t="s">
        <v>454</v>
      </c>
      <c r="B221">
        <v>2016</v>
      </c>
      <c r="C221">
        <v>1636200</v>
      </c>
      <c r="D221">
        <v>962088</v>
      </c>
      <c r="E221">
        <v>108357</v>
      </c>
      <c r="F221">
        <v>2706645</v>
      </c>
      <c r="G221">
        <v>7</v>
      </c>
      <c r="I221">
        <v>0.60451222823828021</v>
      </c>
      <c r="J221">
        <v>0.875</v>
      </c>
      <c r="K221">
        <v>0.35545407691071418</v>
      </c>
      <c r="L221">
        <v>0.125</v>
      </c>
      <c r="M221" s="1">
        <v>0.93666911135557995</v>
      </c>
      <c r="N221" s="1">
        <v>0.25213286102726568</v>
      </c>
      <c r="O221" s="1">
        <v>0.86335029338332714</v>
      </c>
      <c r="P221" s="1">
        <v>0.13664970661667283</v>
      </c>
    </row>
    <row r="222" spans="1:16" x14ac:dyDescent="0.25">
      <c r="A222" t="s">
        <v>455</v>
      </c>
      <c r="B222">
        <v>2016</v>
      </c>
      <c r="C222">
        <v>2344518</v>
      </c>
      <c r="D222">
        <v>451121</v>
      </c>
      <c r="E222">
        <v>145049</v>
      </c>
      <c r="F222">
        <v>2940688</v>
      </c>
      <c r="G222">
        <v>9</v>
      </c>
      <c r="I222">
        <v>0.79726853035752177</v>
      </c>
      <c r="J222">
        <v>1</v>
      </c>
      <c r="K222">
        <v>0.15340661777107942</v>
      </c>
      <c r="L222">
        <v>0</v>
      </c>
      <c r="M222" s="1">
        <v>1</v>
      </c>
      <c r="N222" s="1">
        <v>0</v>
      </c>
      <c r="O222" s="1">
        <v>1</v>
      </c>
      <c r="P222" s="1">
        <v>0</v>
      </c>
    </row>
    <row r="223" spans="1:16" x14ac:dyDescent="0.25">
      <c r="A223" t="s">
        <v>456</v>
      </c>
      <c r="B223">
        <v>2016</v>
      </c>
      <c r="C223">
        <v>2193980</v>
      </c>
      <c r="D223">
        <v>2243402</v>
      </c>
      <c r="E223">
        <v>233523</v>
      </c>
      <c r="F223">
        <v>4670905</v>
      </c>
      <c r="G223">
        <v>5</v>
      </c>
      <c r="I223">
        <v>0.46971197230515288</v>
      </c>
      <c r="J223">
        <v>0.35714285714285715</v>
      </c>
      <c r="K223">
        <v>0.48029279122568325</v>
      </c>
      <c r="L223">
        <v>0.6428571428571429</v>
      </c>
      <c r="M223" s="1">
        <v>0.47822860737107903</v>
      </c>
      <c r="N223" s="1">
        <v>0.80574725350160159</v>
      </c>
      <c r="O223" s="1">
        <v>0.36726745889425338</v>
      </c>
      <c r="P223" s="1">
        <v>0.63273254110574662</v>
      </c>
    </row>
    <row r="224" spans="1:16" x14ac:dyDescent="0.25">
      <c r="A224" t="s">
        <v>457</v>
      </c>
      <c r="B224">
        <v>2016</v>
      </c>
      <c r="C224">
        <v>1434590</v>
      </c>
      <c r="D224">
        <v>1334686</v>
      </c>
      <c r="E224">
        <v>91156</v>
      </c>
      <c r="F224">
        <v>2860432</v>
      </c>
      <c r="G224">
        <v>5</v>
      </c>
      <c r="I224">
        <v>0.5015291396544298</v>
      </c>
      <c r="J224">
        <v>0.625</v>
      </c>
      <c r="K224">
        <v>0.46660294668777302</v>
      </c>
      <c r="L224">
        <v>0.375</v>
      </c>
      <c r="M224" s="1">
        <v>0.67965342014094621</v>
      </c>
      <c r="N224" s="1">
        <v>0.4738395397868862</v>
      </c>
      <c r="O224" s="1">
        <v>0.60656530121291408</v>
      </c>
      <c r="P224" s="1">
        <v>0.39343469878708587</v>
      </c>
    </row>
    <row r="225" spans="1:16" x14ac:dyDescent="0.25">
      <c r="A225" t="s">
        <v>458</v>
      </c>
      <c r="B225">
        <v>2016</v>
      </c>
      <c r="C225">
        <v>449896</v>
      </c>
      <c r="D225">
        <v>680810</v>
      </c>
      <c r="E225">
        <v>51537</v>
      </c>
      <c r="F225">
        <v>1182243</v>
      </c>
      <c r="G225">
        <v>1</v>
      </c>
      <c r="I225">
        <v>0.38054443967949059</v>
      </c>
      <c r="J225">
        <v>0.25</v>
      </c>
      <c r="K225">
        <v>0.57586299940029251</v>
      </c>
      <c r="L225">
        <v>0.75</v>
      </c>
      <c r="M225" s="1">
        <v>0.42752769528957801</v>
      </c>
      <c r="N225" s="1">
        <v>0.87729028657040875</v>
      </c>
      <c r="O225" s="1">
        <v>0.24359209788110855</v>
      </c>
      <c r="P225" s="1">
        <v>0.75640790211889142</v>
      </c>
    </row>
    <row r="226" spans="1:16" x14ac:dyDescent="0.25">
      <c r="A226" t="s">
        <v>459</v>
      </c>
      <c r="B226">
        <v>2016</v>
      </c>
      <c r="C226">
        <v>1041306</v>
      </c>
      <c r="D226">
        <v>1600524</v>
      </c>
      <c r="E226">
        <v>108249</v>
      </c>
      <c r="F226">
        <v>2750079</v>
      </c>
      <c r="G226">
        <v>2</v>
      </c>
      <c r="I226">
        <v>0.37864584981013272</v>
      </c>
      <c r="J226">
        <v>0.25</v>
      </c>
      <c r="K226">
        <v>0.58199200822958175</v>
      </c>
      <c r="L226">
        <v>0.75</v>
      </c>
      <c r="M226" s="1">
        <v>0.41079087223160149</v>
      </c>
      <c r="N226" s="1">
        <v>0.88348503365147912</v>
      </c>
      <c r="O226" s="1">
        <v>0.2322507679995309</v>
      </c>
      <c r="P226" s="1">
        <v>0.76774923200046907</v>
      </c>
    </row>
    <row r="227" spans="1:16" x14ac:dyDescent="0.25">
      <c r="A227" t="s">
        <v>234</v>
      </c>
      <c r="B227">
        <v>2016</v>
      </c>
      <c r="C227">
        <v>205919</v>
      </c>
      <c r="D227">
        <v>285358</v>
      </c>
      <c r="E227">
        <v>16554</v>
      </c>
      <c r="F227">
        <v>507831</v>
      </c>
      <c r="G227">
        <v>0</v>
      </c>
      <c r="I227">
        <v>0.40548725855648826</v>
      </c>
      <c r="J227">
        <v>0</v>
      </c>
      <c r="K227">
        <v>0.56191528284015746</v>
      </c>
      <c r="L227">
        <v>1</v>
      </c>
      <c r="M227" s="1">
        <v>0</v>
      </c>
      <c r="N227" s="1">
        <v>1</v>
      </c>
      <c r="O227" s="1">
        <v>0</v>
      </c>
      <c r="P227" s="1">
        <v>1</v>
      </c>
    </row>
    <row r="228" spans="1:16" x14ac:dyDescent="0.25">
      <c r="A228" t="s">
        <v>460</v>
      </c>
      <c r="B228">
        <v>2016</v>
      </c>
      <c r="C228">
        <v>221069</v>
      </c>
      <c r="D228">
        <v>557557</v>
      </c>
      <c r="E228">
        <v>9640</v>
      </c>
      <c r="F228">
        <v>788266</v>
      </c>
      <c r="G228">
        <v>0</v>
      </c>
      <c r="I228">
        <v>0.2804497466591227</v>
      </c>
      <c r="J228">
        <v>0</v>
      </c>
      <c r="K228">
        <v>0.7073208789926243</v>
      </c>
      <c r="L228">
        <v>1</v>
      </c>
      <c r="M228" s="1">
        <v>0</v>
      </c>
      <c r="N228" s="1">
        <v>1</v>
      </c>
      <c r="O228" s="1">
        <v>0</v>
      </c>
      <c r="P228" s="1">
        <v>1</v>
      </c>
    </row>
    <row r="229" spans="1:16" x14ac:dyDescent="0.25">
      <c r="A229" t="s">
        <v>461</v>
      </c>
      <c r="B229">
        <v>2016</v>
      </c>
      <c r="C229">
        <v>508113</v>
      </c>
      <c r="D229">
        <v>498104</v>
      </c>
      <c r="E229">
        <v>72280</v>
      </c>
      <c r="F229">
        <v>1078497</v>
      </c>
      <c r="G229">
        <v>3</v>
      </c>
      <c r="I229">
        <v>0.47113065683075611</v>
      </c>
      <c r="J229">
        <v>0.75</v>
      </c>
      <c r="K229">
        <v>0.46185014886457726</v>
      </c>
      <c r="L229">
        <v>0.25</v>
      </c>
      <c r="M229" s="1">
        <v>0.77225144800467616</v>
      </c>
      <c r="N229" s="1">
        <v>0.36674268827393475</v>
      </c>
      <c r="O229" s="1">
        <v>0.68233962303522899</v>
      </c>
      <c r="P229" s="1">
        <v>0.31766037696477106</v>
      </c>
    </row>
    <row r="230" spans="1:16" x14ac:dyDescent="0.25">
      <c r="A230" t="s">
        <v>462</v>
      </c>
      <c r="B230">
        <v>2016</v>
      </c>
      <c r="C230">
        <v>336451</v>
      </c>
      <c r="D230">
        <v>316001</v>
      </c>
      <c r="E230">
        <v>64041</v>
      </c>
      <c r="F230">
        <v>716493</v>
      </c>
      <c r="G230">
        <v>2</v>
      </c>
      <c r="I230">
        <v>0.4695803029478306</v>
      </c>
      <c r="J230">
        <v>1</v>
      </c>
      <c r="K230">
        <v>0.44103850281858997</v>
      </c>
      <c r="L230">
        <v>0</v>
      </c>
      <c r="M230" s="1">
        <v>1</v>
      </c>
      <c r="N230" s="1">
        <v>0</v>
      </c>
      <c r="O230" s="1">
        <v>1</v>
      </c>
      <c r="P230" s="1">
        <v>0</v>
      </c>
    </row>
    <row r="231" spans="1:16" x14ac:dyDescent="0.25">
      <c r="A231" t="s">
        <v>463</v>
      </c>
      <c r="B231">
        <v>2016</v>
      </c>
      <c r="C231">
        <v>1640190</v>
      </c>
      <c r="D231">
        <v>1449224</v>
      </c>
      <c r="E231">
        <v>85263</v>
      </c>
      <c r="F231">
        <v>3174677</v>
      </c>
      <c r="G231">
        <v>6</v>
      </c>
      <c r="I231">
        <v>0.5166478353545888</v>
      </c>
      <c r="J231">
        <v>0.54545454545454541</v>
      </c>
      <c r="K231">
        <v>0.45649494421007242</v>
      </c>
      <c r="L231">
        <v>0.45454545454545453</v>
      </c>
      <c r="M231" s="1">
        <v>0.61696754644279017</v>
      </c>
      <c r="N231" s="1">
        <v>0.66454530148548463</v>
      </c>
      <c r="O231" s="1">
        <v>0.5123717797145243</v>
      </c>
      <c r="P231" s="1">
        <v>0.48762822028547576</v>
      </c>
    </row>
    <row r="232" spans="1:16" x14ac:dyDescent="0.25">
      <c r="A232" t="s">
        <v>464</v>
      </c>
      <c r="B232">
        <v>2016</v>
      </c>
      <c r="C232">
        <v>436932</v>
      </c>
      <c r="D232">
        <v>343124</v>
      </c>
      <c r="E232">
        <v>70</v>
      </c>
      <c r="F232">
        <v>780126</v>
      </c>
      <c r="G232">
        <v>2</v>
      </c>
      <c r="I232">
        <v>0.56007875650856398</v>
      </c>
      <c r="J232">
        <v>0.66666666666666663</v>
      </c>
      <c r="K232">
        <v>0.4398315143963924</v>
      </c>
      <c r="L232">
        <v>0.33333333333333331</v>
      </c>
      <c r="M232" s="1">
        <v>0.80493074437212198</v>
      </c>
      <c r="N232" s="1">
        <v>0.41825987106701951</v>
      </c>
      <c r="O232" s="1">
        <v>0.7101965812828771</v>
      </c>
      <c r="P232" s="1">
        <v>0.28980341871712284</v>
      </c>
    </row>
    <row r="233" spans="1:16" x14ac:dyDescent="0.25">
      <c r="A233" t="s">
        <v>465</v>
      </c>
      <c r="B233">
        <v>2016</v>
      </c>
      <c r="C233">
        <v>4464924</v>
      </c>
      <c r="D233">
        <v>2530437</v>
      </c>
      <c r="E233">
        <v>120505</v>
      </c>
      <c r="F233">
        <v>7115866</v>
      </c>
      <c r="G233">
        <v>18</v>
      </c>
      <c r="I233">
        <v>0.62746038219381872</v>
      </c>
      <c r="J233">
        <v>0.66666666666666663</v>
      </c>
      <c r="K233">
        <v>0.35560492566892071</v>
      </c>
      <c r="L233">
        <v>0.33333333333333331</v>
      </c>
      <c r="M233" s="1">
        <v>0.7727665689270411</v>
      </c>
      <c r="N233" s="1">
        <v>0.61299135287699313</v>
      </c>
      <c r="O233" s="1">
        <v>0.6898646000783768</v>
      </c>
      <c r="P233" s="1">
        <v>0.3101353999216232</v>
      </c>
    </row>
    <row r="234" spans="1:16" x14ac:dyDescent="0.25">
      <c r="A234" t="s">
        <v>466</v>
      </c>
      <c r="B234">
        <v>2016</v>
      </c>
      <c r="C234">
        <v>2142661</v>
      </c>
      <c r="D234">
        <v>2447326</v>
      </c>
      <c r="E234">
        <v>8471</v>
      </c>
      <c r="F234">
        <v>4598458</v>
      </c>
      <c r="G234">
        <v>3</v>
      </c>
      <c r="I234">
        <v>0.46595206480085283</v>
      </c>
      <c r="J234">
        <v>0.23076923076923078</v>
      </c>
      <c r="K234">
        <v>0.53220579594290085</v>
      </c>
      <c r="L234">
        <v>0.76923076923076927</v>
      </c>
      <c r="M234" s="1">
        <v>0.35197168380812455</v>
      </c>
      <c r="N234" s="1">
        <v>0.85824814511838632</v>
      </c>
      <c r="O234" s="1">
        <v>0.26419259790181987</v>
      </c>
      <c r="P234" s="1">
        <v>0.73580740209818019</v>
      </c>
    </row>
    <row r="235" spans="1:16" x14ac:dyDescent="0.25">
      <c r="A235" t="s">
        <v>301</v>
      </c>
      <c r="B235">
        <v>2016</v>
      </c>
      <c r="C235">
        <v>80377</v>
      </c>
      <c r="D235">
        <v>233980</v>
      </c>
      <c r="E235">
        <v>24102</v>
      </c>
      <c r="F235">
        <v>338459</v>
      </c>
      <c r="G235">
        <v>0</v>
      </c>
      <c r="I235">
        <v>0.2374792810946082</v>
      </c>
      <c r="J235">
        <v>0</v>
      </c>
      <c r="K235">
        <v>0.69130973027752252</v>
      </c>
      <c r="L235">
        <v>1</v>
      </c>
      <c r="M235" s="1">
        <v>0</v>
      </c>
      <c r="N235" s="1">
        <v>1</v>
      </c>
      <c r="O235" s="1">
        <v>0</v>
      </c>
      <c r="P235" s="1">
        <v>1</v>
      </c>
    </row>
    <row r="236" spans="1:16" x14ac:dyDescent="0.25">
      <c r="A236" t="s">
        <v>467</v>
      </c>
      <c r="B236">
        <v>2016</v>
      </c>
      <c r="C236">
        <v>2154523</v>
      </c>
      <c r="D236">
        <v>2996017</v>
      </c>
      <c r="E236">
        <v>67815</v>
      </c>
      <c r="F236">
        <v>5218355</v>
      </c>
      <c r="G236">
        <v>4</v>
      </c>
      <c r="I236">
        <v>0.41287398040186996</v>
      </c>
      <c r="J236">
        <v>0.25</v>
      </c>
      <c r="K236">
        <v>0.57413054497058935</v>
      </c>
      <c r="L236">
        <v>0.75</v>
      </c>
      <c r="M236" s="1">
        <v>0.39232999601303864</v>
      </c>
      <c r="N236" s="1">
        <v>0.88680538194542957</v>
      </c>
      <c r="O236" s="1">
        <v>0.24136020887633031</v>
      </c>
      <c r="P236" s="1">
        <v>0.75863979112366964</v>
      </c>
    </row>
    <row r="237" spans="1:16" x14ac:dyDescent="0.25">
      <c r="A237" t="s">
        <v>468</v>
      </c>
      <c r="B237">
        <v>2016</v>
      </c>
      <c r="C237">
        <v>293620</v>
      </c>
      <c r="D237">
        <v>750953</v>
      </c>
      <c r="E237">
        <v>42154</v>
      </c>
      <c r="F237">
        <v>1086727</v>
      </c>
      <c r="G237">
        <v>0</v>
      </c>
      <c r="I237">
        <v>0.27018745278252954</v>
      </c>
      <c r="J237">
        <v>0</v>
      </c>
      <c r="K237">
        <v>0.69102267634833769</v>
      </c>
      <c r="L237">
        <v>1</v>
      </c>
      <c r="M237" s="1">
        <v>0</v>
      </c>
      <c r="N237" s="1">
        <v>1</v>
      </c>
      <c r="O237" s="1">
        <v>0</v>
      </c>
      <c r="P237" s="1">
        <v>1</v>
      </c>
    </row>
    <row r="238" spans="1:16" x14ac:dyDescent="0.25">
      <c r="A238" t="s">
        <v>469</v>
      </c>
      <c r="B238">
        <v>2016</v>
      </c>
      <c r="C238">
        <v>1026851</v>
      </c>
      <c r="D238">
        <v>730894</v>
      </c>
      <c r="E238">
        <v>141926</v>
      </c>
      <c r="F238">
        <v>1899671</v>
      </c>
      <c r="G238">
        <v>4</v>
      </c>
      <c r="I238">
        <v>0.54054149376392013</v>
      </c>
      <c r="J238">
        <v>0.8</v>
      </c>
      <c r="K238">
        <v>0.38474767472893989</v>
      </c>
      <c r="L238">
        <v>0.2</v>
      </c>
      <c r="M238" s="1">
        <v>0.89614851619173574</v>
      </c>
      <c r="N238" s="1">
        <v>0.373449501569311</v>
      </c>
      <c r="O238" s="1">
        <v>0.7712366206461313</v>
      </c>
      <c r="P238" s="1">
        <v>0.22876337935386867</v>
      </c>
    </row>
    <row r="239" spans="1:16" x14ac:dyDescent="0.25">
      <c r="A239" t="s">
        <v>470</v>
      </c>
      <c r="B239">
        <v>2016</v>
      </c>
      <c r="C239">
        <v>2625157</v>
      </c>
      <c r="D239">
        <v>3096576</v>
      </c>
      <c r="E239">
        <v>22245</v>
      </c>
      <c r="F239">
        <v>5743978</v>
      </c>
      <c r="G239">
        <v>5</v>
      </c>
      <c r="I239">
        <v>0.45702769056566722</v>
      </c>
      <c r="J239">
        <v>0.27777777777777779</v>
      </c>
      <c r="K239">
        <v>0.53909955783256835</v>
      </c>
      <c r="L239">
        <v>0.72222222222222221</v>
      </c>
      <c r="M239" s="1">
        <v>0.46498095161546527</v>
      </c>
      <c r="N239" s="1">
        <v>0.89931492073826058</v>
      </c>
      <c r="O239" s="1">
        <v>0.30474716292446907</v>
      </c>
      <c r="P239" s="1">
        <v>0.69525283707553098</v>
      </c>
    </row>
    <row r="240" spans="1:16" x14ac:dyDescent="0.25">
      <c r="A240" t="s">
        <v>471</v>
      </c>
      <c r="B240">
        <v>2016</v>
      </c>
      <c r="C240">
        <v>263642</v>
      </c>
      <c r="D240">
        <v>141324</v>
      </c>
      <c r="E240">
        <v>26553</v>
      </c>
      <c r="F240">
        <v>431519</v>
      </c>
      <c r="G240">
        <v>2</v>
      </c>
      <c r="I240">
        <v>0.61096266908293728</v>
      </c>
      <c r="J240">
        <v>1</v>
      </c>
      <c r="K240">
        <v>0.32750353982095803</v>
      </c>
      <c r="L240">
        <v>0</v>
      </c>
      <c r="M240" s="1">
        <v>1</v>
      </c>
      <c r="N240" s="1">
        <v>0</v>
      </c>
      <c r="O240" s="1">
        <v>1</v>
      </c>
      <c r="P240" s="1">
        <v>0</v>
      </c>
    </row>
    <row r="241" spans="1:16" x14ac:dyDescent="0.25">
      <c r="A241" t="s">
        <v>472</v>
      </c>
      <c r="B241">
        <v>2016</v>
      </c>
      <c r="C241">
        <v>790303</v>
      </c>
      <c r="D241">
        <v>1177365</v>
      </c>
      <c r="E241">
        <v>44079</v>
      </c>
      <c r="F241">
        <v>2011747</v>
      </c>
      <c r="G241">
        <v>1</v>
      </c>
      <c r="I241">
        <v>0.39284413000243074</v>
      </c>
      <c r="J241">
        <v>0.14285714285714285</v>
      </c>
      <c r="K241">
        <v>0.58524506312175439</v>
      </c>
      <c r="L241">
        <v>0.8571428571428571</v>
      </c>
      <c r="M241" s="1">
        <v>0.22516300709980855</v>
      </c>
      <c r="N241" s="1">
        <v>0.94046111443774871</v>
      </c>
      <c r="O241" s="1">
        <v>0.13845720514809606</v>
      </c>
      <c r="P241" s="1">
        <v>0.86154279485190388</v>
      </c>
    </row>
    <row r="242" spans="1:16" x14ac:dyDescent="0.25">
      <c r="A242" t="s">
        <v>357</v>
      </c>
      <c r="B242">
        <v>2016</v>
      </c>
      <c r="C242">
        <v>132792</v>
      </c>
      <c r="D242">
        <v>237141</v>
      </c>
      <c r="E242">
        <v>0</v>
      </c>
      <c r="F242">
        <v>369933</v>
      </c>
      <c r="G242">
        <v>0</v>
      </c>
      <c r="I242">
        <v>0.35896229857839124</v>
      </c>
      <c r="J242">
        <v>0</v>
      </c>
      <c r="K242">
        <v>0.64103770142160876</v>
      </c>
      <c r="L242">
        <v>1</v>
      </c>
      <c r="M242" s="1">
        <v>0</v>
      </c>
      <c r="N242" s="1">
        <v>1</v>
      </c>
      <c r="O242" s="1">
        <v>0</v>
      </c>
      <c r="P242" s="1">
        <v>1</v>
      </c>
    </row>
    <row r="243" spans="1:16" x14ac:dyDescent="0.25">
      <c r="A243" t="s">
        <v>473</v>
      </c>
      <c r="B243">
        <v>2016</v>
      </c>
      <c r="C243">
        <v>814181</v>
      </c>
      <c r="D243">
        <v>1493740</v>
      </c>
      <c r="E243">
        <v>83134</v>
      </c>
      <c r="F243">
        <v>2391055</v>
      </c>
      <c r="G243">
        <v>2</v>
      </c>
      <c r="I243">
        <v>0.34051119694026277</v>
      </c>
      <c r="J243">
        <v>0.22222222222222221</v>
      </c>
      <c r="K243">
        <v>0.62472005035434153</v>
      </c>
      <c r="L243">
        <v>0.77777777777777779</v>
      </c>
      <c r="M243" s="1">
        <v>0.42096536273875218</v>
      </c>
      <c r="N243" s="1">
        <v>0.90389492147227768</v>
      </c>
      <c r="O243" s="1">
        <v>0.20245539379748437</v>
      </c>
      <c r="P243" s="1">
        <v>0.79754460620251566</v>
      </c>
    </row>
    <row r="244" spans="1:16" x14ac:dyDescent="0.25">
      <c r="A244" t="s">
        <v>474</v>
      </c>
      <c r="B244">
        <v>2016</v>
      </c>
      <c r="C244">
        <v>3160535</v>
      </c>
      <c r="D244">
        <v>4877605</v>
      </c>
      <c r="E244">
        <v>490386</v>
      </c>
      <c r="F244">
        <v>8528526</v>
      </c>
      <c r="G244">
        <v>11</v>
      </c>
      <c r="I244">
        <v>0.37058396726468323</v>
      </c>
      <c r="J244">
        <v>0.30555555555555558</v>
      </c>
      <c r="K244">
        <v>0.57191653047666147</v>
      </c>
      <c r="L244">
        <v>0.69444444444444442</v>
      </c>
      <c r="M244" s="1">
        <v>0.44752011922032187</v>
      </c>
      <c r="N244" s="1">
        <v>0.90968784885204934</v>
      </c>
      <c r="O244" s="1">
        <v>0.24171627074830884</v>
      </c>
      <c r="P244" s="1">
        <v>0.75828372925169119</v>
      </c>
    </row>
    <row r="245" spans="1:16" x14ac:dyDescent="0.25">
      <c r="A245" t="s">
        <v>475</v>
      </c>
      <c r="B245">
        <v>2016</v>
      </c>
      <c r="C245">
        <v>356290</v>
      </c>
      <c r="D245">
        <v>710656</v>
      </c>
      <c r="E245">
        <v>47224</v>
      </c>
      <c r="F245">
        <v>1114170</v>
      </c>
      <c r="G245">
        <v>0</v>
      </c>
      <c r="I245">
        <v>0.31978064388737804</v>
      </c>
      <c r="J245">
        <v>0</v>
      </c>
      <c r="K245">
        <v>0.63783444178177473</v>
      </c>
      <c r="L245">
        <v>1</v>
      </c>
      <c r="M245" s="1">
        <v>0</v>
      </c>
      <c r="N245" s="1">
        <v>1</v>
      </c>
      <c r="O245" s="1">
        <v>0</v>
      </c>
      <c r="P245" s="1">
        <v>1</v>
      </c>
    </row>
    <row r="246" spans="1:16" x14ac:dyDescent="0.25">
      <c r="A246" t="s">
        <v>402</v>
      </c>
      <c r="B246">
        <v>2016</v>
      </c>
      <c r="C246">
        <v>264414</v>
      </c>
      <c r="D246">
        <v>0</v>
      </c>
      <c r="E246">
        <v>30920</v>
      </c>
      <c r="F246">
        <v>295334</v>
      </c>
      <c r="G246">
        <v>1</v>
      </c>
      <c r="I246">
        <v>0.89530497673820153</v>
      </c>
      <c r="J246">
        <v>1</v>
      </c>
      <c r="K246">
        <v>0</v>
      </c>
      <c r="L246">
        <v>0</v>
      </c>
      <c r="M246" s="1">
        <v>1</v>
      </c>
      <c r="N246" s="1">
        <v>0</v>
      </c>
      <c r="O246" s="1">
        <v>1</v>
      </c>
      <c r="P246" s="1">
        <v>0</v>
      </c>
    </row>
    <row r="247" spans="1:16" x14ac:dyDescent="0.25">
      <c r="A247" t="s">
        <v>476</v>
      </c>
      <c r="B247">
        <v>2016</v>
      </c>
      <c r="C247">
        <v>1859426</v>
      </c>
      <c r="D247">
        <v>1843010</v>
      </c>
      <c r="E247">
        <v>79812</v>
      </c>
      <c r="F247">
        <v>3782248</v>
      </c>
      <c r="G247">
        <v>4</v>
      </c>
      <c r="I247">
        <v>0.491619269809912</v>
      </c>
      <c r="J247">
        <v>0.36363636363636365</v>
      </c>
      <c r="K247">
        <v>0.4872789938681969</v>
      </c>
      <c r="L247">
        <v>0.63636363636363635</v>
      </c>
      <c r="M247" s="1">
        <v>0.48560362176284511</v>
      </c>
      <c r="N247" s="1">
        <v>0.81150020889740149</v>
      </c>
      <c r="O247" s="1">
        <v>0.37645457854275943</v>
      </c>
      <c r="P247" s="1">
        <v>0.62354542145724057</v>
      </c>
    </row>
    <row r="248" spans="1:16" x14ac:dyDescent="0.25">
      <c r="A248" t="s">
        <v>477</v>
      </c>
      <c r="B248">
        <v>2016</v>
      </c>
      <c r="C248">
        <v>1569401</v>
      </c>
      <c r="D248">
        <v>1571634</v>
      </c>
      <c r="E248">
        <v>0</v>
      </c>
      <c r="F248">
        <v>3141035</v>
      </c>
      <c r="G248">
        <v>6</v>
      </c>
      <c r="I248">
        <v>0.4996445439162569</v>
      </c>
      <c r="J248">
        <v>0.6</v>
      </c>
      <c r="K248">
        <v>0.5003554560837431</v>
      </c>
      <c r="L248">
        <v>0.4</v>
      </c>
      <c r="M248" s="1">
        <v>0.75907049887186262</v>
      </c>
      <c r="N248" s="1">
        <v>0.5150563044576536</v>
      </c>
      <c r="O248" s="1">
        <v>0.59541495607182449</v>
      </c>
      <c r="P248" s="1">
        <v>0.40458504392817551</v>
      </c>
    </row>
    <row r="249" spans="1:16" x14ac:dyDescent="0.25">
      <c r="A249" t="s">
        <v>478</v>
      </c>
      <c r="B249">
        <v>2016</v>
      </c>
      <c r="C249">
        <v>224449</v>
      </c>
      <c r="D249">
        <v>445017</v>
      </c>
      <c r="E249">
        <v>0</v>
      </c>
      <c r="F249">
        <v>669466</v>
      </c>
      <c r="G249">
        <v>0</v>
      </c>
      <c r="I249">
        <v>0.33526571924489068</v>
      </c>
      <c r="J249">
        <v>0</v>
      </c>
      <c r="K249">
        <v>0.66473428075510932</v>
      </c>
      <c r="L249">
        <v>1</v>
      </c>
      <c r="M249" s="1">
        <v>0</v>
      </c>
      <c r="N249" s="1">
        <v>1</v>
      </c>
      <c r="O249" s="1">
        <v>0</v>
      </c>
      <c r="P249" s="1">
        <v>1</v>
      </c>
    </row>
    <row r="250" spans="1:16" x14ac:dyDescent="0.25">
      <c r="A250" t="s">
        <v>479</v>
      </c>
      <c r="B250">
        <v>2016</v>
      </c>
      <c r="C250">
        <v>1379996</v>
      </c>
      <c r="D250">
        <v>1270279</v>
      </c>
      <c r="E250">
        <v>123387</v>
      </c>
      <c r="F250">
        <v>2773662</v>
      </c>
      <c r="G250">
        <v>3</v>
      </c>
      <c r="I250">
        <v>0.49753574876823492</v>
      </c>
      <c r="J250">
        <v>0.375</v>
      </c>
      <c r="K250">
        <v>0.45797901835191168</v>
      </c>
      <c r="L250">
        <v>0.625</v>
      </c>
      <c r="M250" s="1">
        <v>0.54429070808900892</v>
      </c>
      <c r="N250" s="1">
        <v>0.9023490115163677</v>
      </c>
      <c r="O250" s="1">
        <v>0.39587710042511837</v>
      </c>
      <c r="P250" s="1">
        <v>0.60412289957488163</v>
      </c>
    </row>
    <row r="251" spans="1:16" x14ac:dyDescent="0.25">
      <c r="A251" t="s">
        <v>434</v>
      </c>
      <c r="B251">
        <v>2016</v>
      </c>
      <c r="C251">
        <v>75466</v>
      </c>
      <c r="D251">
        <v>156176</v>
      </c>
      <c r="E251">
        <v>20134</v>
      </c>
      <c r="F251">
        <v>251776</v>
      </c>
      <c r="G251">
        <v>0</v>
      </c>
      <c r="I251">
        <v>0.29973468479918658</v>
      </c>
      <c r="J251">
        <v>0</v>
      </c>
      <c r="K251">
        <v>0.62029740721911542</v>
      </c>
      <c r="L251">
        <v>1</v>
      </c>
      <c r="M251" s="1">
        <v>0</v>
      </c>
      <c r="N251" s="1">
        <v>1</v>
      </c>
      <c r="O251" s="1">
        <v>0</v>
      </c>
      <c r="P251" s="1">
        <v>1</v>
      </c>
    </row>
    <row r="284" spans="36:37" x14ac:dyDescent="0.25">
      <c r="AJ284" s="2"/>
      <c r="AK284" s="2"/>
    </row>
    <row r="449" spans="23:29" x14ac:dyDescent="0.25">
      <c r="W449" s="1"/>
      <c r="X449" s="1"/>
      <c r="Y449" s="1"/>
      <c r="Z449" s="1"/>
      <c r="AA449" s="1"/>
      <c r="AB449" s="1"/>
      <c r="AC449" s="1"/>
    </row>
  </sheetData>
  <sortState ref="A2:AK449">
    <sortCondition ref="B2:B449"/>
    <sortCondition ref="A2:A4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I22" sqref="I22"/>
    </sheetView>
  </sheetViews>
  <sheetFormatPr defaultRowHeight="15" x14ac:dyDescent="0.25"/>
  <cols>
    <col min="1" max="1" width="20.140625" customWidth="1"/>
    <col min="2" max="2" width="6.85546875" customWidth="1"/>
    <col min="6" max="6" width="12" customWidth="1"/>
    <col min="7" max="8" width="9.140625" style="1"/>
    <col min="11" max="12" width="9.140625" style="1"/>
    <col min="17" max="20" width="9.140625" style="1"/>
  </cols>
  <sheetData>
    <row r="1" spans="1:20" x14ac:dyDescent="0.25">
      <c r="A1" t="s">
        <v>480</v>
      </c>
      <c r="B1" t="s">
        <v>536</v>
      </c>
      <c r="C1" t="s">
        <v>490</v>
      </c>
      <c r="D1" t="s">
        <v>491</v>
      </c>
      <c r="E1" t="s">
        <v>492</v>
      </c>
      <c r="F1" t="s">
        <v>493</v>
      </c>
      <c r="G1" s="1" t="s">
        <v>494</v>
      </c>
      <c r="H1" s="1" t="s">
        <v>495</v>
      </c>
      <c r="I1" t="s">
        <v>496</v>
      </c>
      <c r="J1" t="s">
        <v>497</v>
      </c>
      <c r="K1" s="1" t="s">
        <v>556</v>
      </c>
      <c r="L1" s="1" t="s">
        <v>557</v>
      </c>
      <c r="M1" t="s">
        <v>552</v>
      </c>
      <c r="N1" t="s">
        <v>553</v>
      </c>
      <c r="O1" t="s">
        <v>554</v>
      </c>
      <c r="P1" t="s">
        <v>555</v>
      </c>
      <c r="Q1" s="1" t="s">
        <v>558</v>
      </c>
      <c r="R1" s="1" t="s">
        <v>559</v>
      </c>
      <c r="S1" s="1" t="s">
        <v>560</v>
      </c>
      <c r="T1" s="1" t="s">
        <v>561</v>
      </c>
    </row>
    <row r="2" spans="1:20" x14ac:dyDescent="0.25">
      <c r="A2" t="s">
        <v>437</v>
      </c>
      <c r="B2">
        <v>2012</v>
      </c>
      <c r="C2">
        <v>693498</v>
      </c>
      <c r="D2">
        <v>1233624</v>
      </c>
      <c r="E2">
        <v>4302</v>
      </c>
      <c r="F2">
        <v>1931424</v>
      </c>
      <c r="G2" s="1">
        <f>C2/F2</f>
        <v>0.35906046523187035</v>
      </c>
      <c r="H2" s="1">
        <f>D2/F2</f>
        <v>0.63871216263233754</v>
      </c>
      <c r="I2">
        <v>1</v>
      </c>
      <c r="J2">
        <v>6</v>
      </c>
      <c r="K2" s="1">
        <f>I2/(I2+J2)</f>
        <v>0.14285714285714285</v>
      </c>
      <c r="L2" s="1">
        <f>J2/(I2+J2)</f>
        <v>0.8571428571428571</v>
      </c>
      <c r="M2">
        <v>1392309</v>
      </c>
      <c r="N2">
        <v>539115</v>
      </c>
      <c r="O2">
        <v>232520</v>
      </c>
      <c r="P2">
        <v>1159789</v>
      </c>
      <c r="Q2" s="1">
        <f>O2/(O2+P2)</f>
        <v>0.16700315806333221</v>
      </c>
      <c r="R2" s="1">
        <f>P2/(O2+P2)</f>
        <v>0.83299684193666779</v>
      </c>
      <c r="S2" s="1">
        <f>O2/C2</f>
        <v>0.33528575424875051</v>
      </c>
      <c r="T2" s="1">
        <f>P2/D2</f>
        <v>0.94014788947037342</v>
      </c>
    </row>
    <row r="3" spans="1:20" x14ac:dyDescent="0.25">
      <c r="A3" t="s">
        <v>7</v>
      </c>
      <c r="B3">
        <v>2012</v>
      </c>
      <c r="C3">
        <v>82927</v>
      </c>
      <c r="D3">
        <v>185296</v>
      </c>
      <c r="E3">
        <v>15028</v>
      </c>
      <c r="F3">
        <v>283251</v>
      </c>
      <c r="G3" s="1">
        <f t="shared" ref="G3:G51" si="0">C3/F3</f>
        <v>0.29276860452390285</v>
      </c>
      <c r="H3" s="1">
        <f t="shared" ref="H3:H51" si="1">D3/F3</f>
        <v>0.65417597819601692</v>
      </c>
      <c r="I3">
        <v>0</v>
      </c>
      <c r="J3">
        <v>1</v>
      </c>
      <c r="K3" s="1">
        <f t="shared" ref="K3:K51" si="2">I3/(I3+J3)</f>
        <v>0</v>
      </c>
      <c r="L3" s="1">
        <f t="shared" ref="L3:L51" si="3">J3/(I3+J3)</f>
        <v>1</v>
      </c>
      <c r="M3">
        <v>185296</v>
      </c>
      <c r="N3">
        <v>97955</v>
      </c>
      <c r="P3">
        <v>185296</v>
      </c>
      <c r="Q3" s="1">
        <f t="shared" ref="Q3:Q51" si="4">O3/(O3+P3)</f>
        <v>0</v>
      </c>
      <c r="R3" s="1">
        <f t="shared" ref="R3:R51" si="5">P3/(O3+P3)</f>
        <v>1</v>
      </c>
      <c r="S3" s="1">
        <f t="shared" ref="S3:S51" si="6">O3/C3</f>
        <v>0</v>
      </c>
      <c r="T3" s="1">
        <f t="shared" ref="T3:T51" si="7">P3/D3</f>
        <v>1</v>
      </c>
    </row>
    <row r="4" spans="1:20" x14ac:dyDescent="0.25">
      <c r="A4" t="s">
        <v>438</v>
      </c>
      <c r="B4">
        <v>2012</v>
      </c>
      <c r="C4">
        <v>825113</v>
      </c>
      <c r="D4">
        <v>1020033</v>
      </c>
      <c r="E4">
        <v>65605</v>
      </c>
      <c r="F4">
        <v>1910751</v>
      </c>
      <c r="G4" s="1">
        <f t="shared" si="0"/>
        <v>0.43182654359463896</v>
      </c>
      <c r="H4" s="1">
        <f t="shared" si="1"/>
        <v>0.53383878904158621</v>
      </c>
      <c r="I4">
        <v>4</v>
      </c>
      <c r="J4">
        <v>4</v>
      </c>
      <c r="K4" s="1">
        <f t="shared" si="2"/>
        <v>0.5</v>
      </c>
      <c r="L4" s="1">
        <f t="shared" si="3"/>
        <v>0.5</v>
      </c>
      <c r="M4">
        <v>1293842</v>
      </c>
      <c r="N4">
        <v>867040</v>
      </c>
      <c r="O4">
        <v>594950</v>
      </c>
      <c r="P4">
        <v>698892</v>
      </c>
      <c r="Q4" s="1">
        <f t="shared" si="4"/>
        <v>0.45983203513257415</v>
      </c>
      <c r="R4" s="1">
        <f t="shared" si="5"/>
        <v>0.5401679648674258</v>
      </c>
      <c r="S4" s="1">
        <f t="shared" si="6"/>
        <v>0.72105275277446845</v>
      </c>
      <c r="T4" s="1">
        <f t="shared" si="7"/>
        <v>0.68516606815661851</v>
      </c>
    </row>
    <row r="5" spans="1:20" x14ac:dyDescent="0.25">
      <c r="A5" t="s">
        <v>439</v>
      </c>
      <c r="B5">
        <v>2012</v>
      </c>
      <c r="C5">
        <v>304770</v>
      </c>
      <c r="D5">
        <v>637591</v>
      </c>
      <c r="E5">
        <v>85902</v>
      </c>
      <c r="F5">
        <v>1028263</v>
      </c>
      <c r="G5" s="1">
        <f t="shared" si="0"/>
        <v>0.29639304341399036</v>
      </c>
      <c r="H5" s="1">
        <f t="shared" si="1"/>
        <v>0.62006607259037816</v>
      </c>
      <c r="I5">
        <v>0</v>
      </c>
      <c r="J5">
        <v>4</v>
      </c>
      <c r="K5" s="1">
        <f t="shared" si="2"/>
        <v>0</v>
      </c>
      <c r="L5" s="1">
        <f t="shared" si="3"/>
        <v>1</v>
      </c>
      <c r="M5">
        <v>637591</v>
      </c>
      <c r="N5">
        <v>390672</v>
      </c>
      <c r="P5">
        <v>637591</v>
      </c>
      <c r="Q5" s="1">
        <f t="shared" si="4"/>
        <v>0</v>
      </c>
      <c r="R5" s="1">
        <f t="shared" si="5"/>
        <v>1</v>
      </c>
      <c r="S5" s="1">
        <f t="shared" si="6"/>
        <v>0</v>
      </c>
      <c r="T5" s="1">
        <f t="shared" si="7"/>
        <v>1</v>
      </c>
    </row>
    <row r="6" spans="1:20" x14ac:dyDescent="0.25">
      <c r="A6" t="s">
        <v>440</v>
      </c>
      <c r="B6">
        <v>2012</v>
      </c>
      <c r="C6">
        <v>6945307</v>
      </c>
      <c r="D6">
        <v>4490580</v>
      </c>
      <c r="E6">
        <v>281642</v>
      </c>
      <c r="F6">
        <v>11717529</v>
      </c>
      <c r="G6" s="1">
        <f t="shared" si="0"/>
        <v>0.59272795484440444</v>
      </c>
      <c r="H6" s="1">
        <f t="shared" si="1"/>
        <v>0.38323609013470333</v>
      </c>
      <c r="I6">
        <v>38</v>
      </c>
      <c r="J6">
        <v>15</v>
      </c>
      <c r="K6" s="1">
        <f t="shared" si="2"/>
        <v>0.71698113207547165</v>
      </c>
      <c r="L6" s="1">
        <f t="shared" si="3"/>
        <v>0.28301886792452829</v>
      </c>
      <c r="M6">
        <v>7848086</v>
      </c>
      <c r="N6">
        <v>3869443</v>
      </c>
      <c r="O6">
        <v>5732864</v>
      </c>
      <c r="P6">
        <v>2115222</v>
      </c>
      <c r="Q6" s="1">
        <f t="shared" si="4"/>
        <v>0.73047925315803119</v>
      </c>
      <c r="R6" s="1">
        <f t="shared" si="5"/>
        <v>0.26952074684196886</v>
      </c>
      <c r="S6" s="1">
        <f t="shared" si="6"/>
        <v>0.82542989100409814</v>
      </c>
      <c r="T6" s="1">
        <f t="shared" si="7"/>
        <v>0.47103536736902585</v>
      </c>
    </row>
    <row r="7" spans="1:20" x14ac:dyDescent="0.25">
      <c r="A7" t="s">
        <v>441</v>
      </c>
      <c r="B7">
        <v>2012</v>
      </c>
      <c r="C7">
        <v>1080454</v>
      </c>
      <c r="D7">
        <v>1143796</v>
      </c>
      <c r="E7">
        <v>194680</v>
      </c>
      <c r="F7">
        <v>2418930</v>
      </c>
      <c r="G7" s="1">
        <f t="shared" si="0"/>
        <v>0.44666608789836831</v>
      </c>
      <c r="H7" s="1">
        <f t="shared" si="1"/>
        <v>0.47285204615263776</v>
      </c>
      <c r="I7">
        <v>3</v>
      </c>
      <c r="J7">
        <v>4</v>
      </c>
      <c r="K7" s="1">
        <f t="shared" si="2"/>
        <v>0.42857142857142855</v>
      </c>
      <c r="L7" s="1">
        <f t="shared" si="3"/>
        <v>0.5714285714285714</v>
      </c>
      <c r="M7">
        <v>1403671</v>
      </c>
      <c r="N7">
        <v>1015259</v>
      </c>
      <c r="O7">
        <v>654797</v>
      </c>
      <c r="P7">
        <v>748874</v>
      </c>
      <c r="Q7" s="1">
        <f t="shared" si="4"/>
        <v>0.46648894220939235</v>
      </c>
      <c r="R7" s="1">
        <f t="shared" si="5"/>
        <v>0.53351105779060759</v>
      </c>
      <c r="S7" s="1">
        <f t="shared" si="6"/>
        <v>0.60603875778145111</v>
      </c>
      <c r="T7" s="1">
        <f t="shared" si="7"/>
        <v>0.65472689185833832</v>
      </c>
    </row>
    <row r="8" spans="1:20" x14ac:dyDescent="0.25">
      <c r="A8" t="s">
        <v>442</v>
      </c>
      <c r="B8">
        <v>2012</v>
      </c>
      <c r="C8">
        <v>951281</v>
      </c>
      <c r="D8">
        <v>500290</v>
      </c>
      <c r="E8">
        <v>0</v>
      </c>
      <c r="F8">
        <v>1451571</v>
      </c>
      <c r="G8" s="1">
        <f t="shared" si="0"/>
        <v>0.65534582876070135</v>
      </c>
      <c r="H8" s="1">
        <f t="shared" si="1"/>
        <v>0.34465417123929865</v>
      </c>
      <c r="I8">
        <v>5</v>
      </c>
      <c r="J8">
        <v>0</v>
      </c>
      <c r="K8" s="1">
        <f t="shared" si="2"/>
        <v>1</v>
      </c>
      <c r="L8" s="1">
        <f t="shared" si="3"/>
        <v>0</v>
      </c>
      <c r="M8">
        <v>951281</v>
      </c>
      <c r="N8">
        <v>500290</v>
      </c>
      <c r="O8">
        <v>951281</v>
      </c>
      <c r="Q8" s="1">
        <f t="shared" si="4"/>
        <v>1</v>
      </c>
      <c r="R8" s="1">
        <f t="shared" si="5"/>
        <v>0</v>
      </c>
      <c r="S8" s="1">
        <f t="shared" si="6"/>
        <v>1</v>
      </c>
      <c r="T8" s="1">
        <f t="shared" si="7"/>
        <v>0</v>
      </c>
    </row>
    <row r="9" spans="1:20" x14ac:dyDescent="0.25">
      <c r="A9" t="s">
        <v>85</v>
      </c>
      <c r="B9">
        <v>2012</v>
      </c>
      <c r="C9">
        <v>249933</v>
      </c>
      <c r="D9">
        <v>129757</v>
      </c>
      <c r="E9">
        <v>0</v>
      </c>
      <c r="F9">
        <v>379690</v>
      </c>
      <c r="G9" s="1">
        <f t="shared" si="0"/>
        <v>0.65825541889436123</v>
      </c>
      <c r="H9" s="1">
        <f t="shared" si="1"/>
        <v>0.34174458110563882</v>
      </c>
      <c r="I9">
        <v>1</v>
      </c>
      <c r="J9">
        <v>0</v>
      </c>
      <c r="K9" s="1">
        <f t="shared" si="2"/>
        <v>1</v>
      </c>
      <c r="L9" s="1">
        <f t="shared" si="3"/>
        <v>0</v>
      </c>
      <c r="M9">
        <v>249933</v>
      </c>
      <c r="N9">
        <v>129757</v>
      </c>
      <c r="O9">
        <v>249933</v>
      </c>
      <c r="Q9" s="1">
        <f t="shared" si="4"/>
        <v>1</v>
      </c>
      <c r="R9" s="1">
        <f t="shared" si="5"/>
        <v>0</v>
      </c>
      <c r="S9" s="1">
        <f t="shared" si="6"/>
        <v>1</v>
      </c>
      <c r="T9" s="1">
        <f t="shared" si="7"/>
        <v>0</v>
      </c>
    </row>
    <row r="10" spans="1:20" x14ac:dyDescent="0.25">
      <c r="A10" t="s">
        <v>443</v>
      </c>
      <c r="B10">
        <v>2012</v>
      </c>
      <c r="C10">
        <v>3171689</v>
      </c>
      <c r="D10">
        <v>3608768</v>
      </c>
      <c r="E10">
        <v>234404</v>
      </c>
      <c r="F10">
        <v>7014861</v>
      </c>
      <c r="G10" s="1">
        <f t="shared" si="0"/>
        <v>0.45213853845429014</v>
      </c>
      <c r="H10" s="1">
        <f t="shared" si="1"/>
        <v>0.51444611660872541</v>
      </c>
      <c r="I10">
        <v>9</v>
      </c>
      <c r="J10">
        <v>16</v>
      </c>
      <c r="K10" s="1">
        <f t="shared" si="2"/>
        <v>0.36</v>
      </c>
      <c r="L10" s="1">
        <f t="shared" si="3"/>
        <v>0.64</v>
      </c>
      <c r="M10">
        <v>4695818</v>
      </c>
      <c r="N10">
        <v>2799453</v>
      </c>
      <c r="O10">
        <v>1635651</v>
      </c>
      <c r="P10">
        <v>3060167</v>
      </c>
      <c r="Q10" s="1">
        <f t="shared" si="4"/>
        <v>0.34832078244940501</v>
      </c>
      <c r="R10" s="1">
        <f t="shared" si="5"/>
        <v>0.65167921755059499</v>
      </c>
      <c r="S10" s="1">
        <f t="shared" si="6"/>
        <v>0.51570346272916423</v>
      </c>
      <c r="T10" s="1">
        <f t="shared" si="7"/>
        <v>0.84798108384911419</v>
      </c>
    </row>
    <row r="11" spans="1:20" x14ac:dyDescent="0.25">
      <c r="A11" t="s">
        <v>444</v>
      </c>
      <c r="B11">
        <v>2012</v>
      </c>
      <c r="C11">
        <v>1448869</v>
      </c>
      <c r="D11">
        <v>1462867</v>
      </c>
      <c r="E11">
        <v>0</v>
      </c>
      <c r="F11">
        <v>2911736</v>
      </c>
      <c r="G11" s="1">
        <f t="shared" si="0"/>
        <v>0.49759627933301648</v>
      </c>
      <c r="H11" s="1">
        <f t="shared" si="1"/>
        <v>0.50240372066698358</v>
      </c>
      <c r="I11">
        <v>5</v>
      </c>
      <c r="J11">
        <v>9</v>
      </c>
      <c r="K11" s="1">
        <f t="shared" si="2"/>
        <v>0.35714285714285715</v>
      </c>
      <c r="L11" s="1">
        <f t="shared" si="3"/>
        <v>0.6428571428571429</v>
      </c>
      <c r="M11">
        <v>2640867</v>
      </c>
      <c r="N11">
        <v>912100</v>
      </c>
      <c r="O11">
        <v>947078</v>
      </c>
      <c r="P11">
        <v>1693789</v>
      </c>
      <c r="Q11" s="1">
        <f t="shared" si="4"/>
        <v>0.35862389132053979</v>
      </c>
      <c r="R11" s="1">
        <f t="shared" si="5"/>
        <v>0.64137610867946016</v>
      </c>
      <c r="S11" s="1">
        <f t="shared" si="6"/>
        <v>0.65366710171865094</v>
      </c>
      <c r="T11" s="1">
        <f t="shared" si="7"/>
        <v>1.1578557722609095</v>
      </c>
    </row>
    <row r="12" spans="1:20" x14ac:dyDescent="0.25">
      <c r="A12" t="s">
        <v>445</v>
      </c>
      <c r="B12">
        <v>2012</v>
      </c>
      <c r="C12">
        <v>285008</v>
      </c>
      <c r="D12">
        <v>137531</v>
      </c>
      <c r="E12">
        <v>0</v>
      </c>
      <c r="F12">
        <v>422539</v>
      </c>
      <c r="G12" s="1">
        <f t="shared" si="0"/>
        <v>0.6745128852011294</v>
      </c>
      <c r="H12" s="1">
        <f t="shared" si="1"/>
        <v>0.32548711479887066</v>
      </c>
      <c r="I12">
        <v>2</v>
      </c>
      <c r="J12">
        <v>0</v>
      </c>
      <c r="K12" s="1">
        <f t="shared" si="2"/>
        <v>1</v>
      </c>
      <c r="L12" s="1">
        <f t="shared" si="3"/>
        <v>0</v>
      </c>
      <c r="M12">
        <v>285008</v>
      </c>
      <c r="N12">
        <v>137531</v>
      </c>
      <c r="O12">
        <v>285008</v>
      </c>
      <c r="Q12" s="1">
        <f t="shared" si="4"/>
        <v>1</v>
      </c>
      <c r="R12" s="1">
        <f t="shared" si="5"/>
        <v>0</v>
      </c>
      <c r="S12" s="1">
        <f t="shared" si="6"/>
        <v>1</v>
      </c>
      <c r="T12" s="1">
        <f t="shared" si="7"/>
        <v>0</v>
      </c>
    </row>
    <row r="13" spans="1:20" x14ac:dyDescent="0.25">
      <c r="A13" t="s">
        <v>446</v>
      </c>
      <c r="B13">
        <v>2012</v>
      </c>
      <c r="C13">
        <v>208297</v>
      </c>
      <c r="D13">
        <v>406814</v>
      </c>
      <c r="E13">
        <v>19872</v>
      </c>
      <c r="F13">
        <v>634983</v>
      </c>
      <c r="G13" s="1">
        <f t="shared" si="0"/>
        <v>0.32803555370773707</v>
      </c>
      <c r="H13" s="1">
        <f t="shared" si="1"/>
        <v>0.64066912027566092</v>
      </c>
      <c r="I13">
        <v>0</v>
      </c>
      <c r="J13">
        <v>2</v>
      </c>
      <c r="K13" s="1">
        <f t="shared" si="2"/>
        <v>0</v>
      </c>
      <c r="L13" s="1">
        <f t="shared" si="3"/>
        <v>1</v>
      </c>
      <c r="M13">
        <v>406814</v>
      </c>
      <c r="N13">
        <v>228169</v>
      </c>
      <c r="P13">
        <v>406814</v>
      </c>
      <c r="Q13" s="1">
        <f t="shared" si="4"/>
        <v>0</v>
      </c>
      <c r="R13" s="1">
        <f t="shared" si="5"/>
        <v>1</v>
      </c>
      <c r="S13" s="1">
        <f t="shared" si="6"/>
        <v>0</v>
      </c>
      <c r="T13" s="1">
        <f t="shared" si="7"/>
        <v>1</v>
      </c>
    </row>
    <row r="14" spans="1:20" x14ac:dyDescent="0.25">
      <c r="A14" t="s">
        <v>447</v>
      </c>
      <c r="B14">
        <v>2012</v>
      </c>
      <c r="C14">
        <v>2743702</v>
      </c>
      <c r="D14">
        <v>2207818</v>
      </c>
      <c r="E14">
        <v>106252</v>
      </c>
      <c r="F14">
        <v>5057772</v>
      </c>
      <c r="G14" s="1">
        <f t="shared" si="0"/>
        <v>0.54247245625148777</v>
      </c>
      <c r="H14" s="1">
        <f t="shared" si="1"/>
        <v>0.43651987475908366</v>
      </c>
      <c r="I14">
        <v>12</v>
      </c>
      <c r="J14">
        <v>6</v>
      </c>
      <c r="K14" s="1">
        <f t="shared" si="2"/>
        <v>0.66666666666666663</v>
      </c>
      <c r="L14" s="1">
        <f t="shared" si="3"/>
        <v>0.33333333333333331</v>
      </c>
      <c r="M14">
        <v>3198507</v>
      </c>
      <c r="N14">
        <v>1859265</v>
      </c>
      <c r="O14">
        <v>2058701</v>
      </c>
      <c r="P14">
        <v>1139806</v>
      </c>
      <c r="Q14" s="1">
        <f t="shared" si="4"/>
        <v>0.64364436282302961</v>
      </c>
      <c r="R14" s="1">
        <f t="shared" si="5"/>
        <v>0.35635563717697039</v>
      </c>
      <c r="S14" s="1">
        <f t="shared" si="6"/>
        <v>0.75033695350296792</v>
      </c>
      <c r="T14" s="1">
        <f t="shared" si="7"/>
        <v>0.51625903946792717</v>
      </c>
    </row>
    <row r="15" spans="1:20" x14ac:dyDescent="0.25">
      <c r="A15" t="s">
        <v>448</v>
      </c>
      <c r="B15">
        <v>2012</v>
      </c>
      <c r="C15">
        <v>1142554</v>
      </c>
      <c r="D15">
        <v>1351760</v>
      </c>
      <c r="E15">
        <v>59429</v>
      </c>
      <c r="F15">
        <v>2553743</v>
      </c>
      <c r="G15" s="1">
        <f t="shared" si="0"/>
        <v>0.44740367374477386</v>
      </c>
      <c r="H15" s="1">
        <f t="shared" si="1"/>
        <v>0.52932499472343142</v>
      </c>
      <c r="I15">
        <v>2</v>
      </c>
      <c r="J15">
        <v>7</v>
      </c>
      <c r="K15" s="1">
        <f t="shared" si="2"/>
        <v>0.22222222222222221</v>
      </c>
      <c r="L15" s="1">
        <f t="shared" si="3"/>
        <v>0.77777777777777779</v>
      </c>
      <c r="M15">
        <v>1514506</v>
      </c>
      <c r="N15">
        <v>1039237</v>
      </c>
      <c r="O15">
        <v>349865</v>
      </c>
      <c r="P15">
        <v>1164641</v>
      </c>
      <c r="Q15" s="1">
        <f t="shared" si="4"/>
        <v>0.23100931921035639</v>
      </c>
      <c r="R15" s="1">
        <f t="shared" si="5"/>
        <v>0.76899068078964361</v>
      </c>
      <c r="S15" s="1">
        <f t="shared" si="6"/>
        <v>0.30621309802425095</v>
      </c>
      <c r="T15" s="1">
        <f t="shared" si="7"/>
        <v>0.86157380008285489</v>
      </c>
    </row>
    <row r="16" spans="1:20" x14ac:dyDescent="0.25">
      <c r="A16" t="s">
        <v>449</v>
      </c>
      <c r="B16">
        <v>2012</v>
      </c>
      <c r="C16">
        <v>772387</v>
      </c>
      <c r="D16">
        <v>726505</v>
      </c>
      <c r="E16">
        <v>0</v>
      </c>
      <c r="F16">
        <v>1498892</v>
      </c>
      <c r="G16" s="1">
        <f t="shared" si="0"/>
        <v>0.51530530551900999</v>
      </c>
      <c r="H16" s="1">
        <f t="shared" si="1"/>
        <v>0.48469469448098995</v>
      </c>
      <c r="I16">
        <v>2</v>
      </c>
      <c r="J16">
        <v>2</v>
      </c>
      <c r="K16" s="1">
        <f t="shared" si="2"/>
        <v>0.5</v>
      </c>
      <c r="L16" s="1">
        <f t="shared" si="3"/>
        <v>0.5</v>
      </c>
      <c r="M16">
        <v>836348</v>
      </c>
      <c r="N16">
        <v>662544</v>
      </c>
      <c r="O16">
        <v>434285</v>
      </c>
      <c r="P16">
        <v>402063</v>
      </c>
      <c r="Q16" s="1">
        <f t="shared" si="4"/>
        <v>0.51926351231783896</v>
      </c>
      <c r="R16" s="1">
        <f t="shared" si="5"/>
        <v>0.48073648768216104</v>
      </c>
      <c r="S16" s="1">
        <f t="shared" si="6"/>
        <v>0.56226347672863475</v>
      </c>
      <c r="T16" s="1">
        <f t="shared" si="7"/>
        <v>0.5534208298635247</v>
      </c>
    </row>
    <row r="17" spans="1:20" x14ac:dyDescent="0.25">
      <c r="A17" t="s">
        <v>450</v>
      </c>
      <c r="B17">
        <v>2012</v>
      </c>
      <c r="C17">
        <v>195505</v>
      </c>
      <c r="D17">
        <v>529645</v>
      </c>
      <c r="E17">
        <v>121253</v>
      </c>
      <c r="F17">
        <v>846403</v>
      </c>
      <c r="G17" s="1">
        <f t="shared" si="0"/>
        <v>0.23098334953916752</v>
      </c>
      <c r="H17" s="1">
        <f t="shared" si="1"/>
        <v>0.6257598330818771</v>
      </c>
      <c r="I17">
        <v>0</v>
      </c>
      <c r="J17">
        <v>4</v>
      </c>
      <c r="K17" s="1">
        <f t="shared" si="2"/>
        <v>0</v>
      </c>
      <c r="L17" s="1">
        <f t="shared" si="3"/>
        <v>1</v>
      </c>
      <c r="M17">
        <v>740981</v>
      </c>
      <c r="N17">
        <v>316758</v>
      </c>
      <c r="P17">
        <v>740981</v>
      </c>
      <c r="Q17" s="1">
        <f t="shared" si="4"/>
        <v>0</v>
      </c>
      <c r="R17" s="1">
        <f t="shared" si="5"/>
        <v>1</v>
      </c>
      <c r="S17" s="1">
        <f t="shared" si="6"/>
        <v>0</v>
      </c>
      <c r="T17" s="1">
        <f t="shared" si="7"/>
        <v>1.3990144341964901</v>
      </c>
    </row>
    <row r="18" spans="1:20" x14ac:dyDescent="0.25">
      <c r="A18" t="s">
        <v>451</v>
      </c>
      <c r="B18">
        <v>2012</v>
      </c>
      <c r="C18">
        <v>684744</v>
      </c>
      <c r="D18">
        <v>1027582</v>
      </c>
      <c r="E18">
        <v>8674</v>
      </c>
      <c r="F18">
        <v>1721000</v>
      </c>
      <c r="G18" s="1">
        <f t="shared" si="0"/>
        <v>0.39787565368971528</v>
      </c>
      <c r="H18" s="1">
        <f t="shared" si="1"/>
        <v>0.59708425334108073</v>
      </c>
      <c r="I18">
        <v>1</v>
      </c>
      <c r="J18">
        <v>5</v>
      </c>
      <c r="K18" s="1">
        <f t="shared" si="2"/>
        <v>0.16666666666666666</v>
      </c>
      <c r="L18" s="1">
        <f t="shared" si="3"/>
        <v>0.83333333333333337</v>
      </c>
      <c r="M18">
        <v>1122515</v>
      </c>
      <c r="N18">
        <v>598485</v>
      </c>
      <c r="O18">
        <v>206385</v>
      </c>
      <c r="P18">
        <v>916130</v>
      </c>
      <c r="Q18" s="1">
        <f t="shared" si="4"/>
        <v>0.18385945844821672</v>
      </c>
      <c r="R18" s="1">
        <f t="shared" si="5"/>
        <v>0.81614054155178328</v>
      </c>
      <c r="S18" s="1">
        <f t="shared" si="6"/>
        <v>0.30140461252672529</v>
      </c>
      <c r="T18" s="1">
        <f t="shared" si="7"/>
        <v>0.89153955596730972</v>
      </c>
    </row>
    <row r="19" spans="1:20" x14ac:dyDescent="0.25">
      <c r="A19" t="s">
        <v>452</v>
      </c>
      <c r="B19">
        <v>2012</v>
      </c>
      <c r="C19">
        <v>220204</v>
      </c>
      <c r="D19">
        <v>1005403</v>
      </c>
      <c r="E19">
        <v>182477</v>
      </c>
      <c r="F19">
        <v>1408084</v>
      </c>
      <c r="G19" s="1">
        <f t="shared" si="0"/>
        <v>0.15638555654350167</v>
      </c>
      <c r="H19" s="1">
        <f t="shared" si="1"/>
        <v>0.71402203277645371</v>
      </c>
      <c r="I19">
        <v>1</v>
      </c>
      <c r="J19">
        <v>5</v>
      </c>
      <c r="K19" s="1">
        <f t="shared" si="2"/>
        <v>0.16666666666666666</v>
      </c>
      <c r="L19" s="1">
        <f t="shared" si="3"/>
        <v>0.83333333333333337</v>
      </c>
      <c r="M19">
        <v>1125103</v>
      </c>
      <c r="N19">
        <v>282981</v>
      </c>
      <c r="O19">
        <v>158501</v>
      </c>
      <c r="P19">
        <v>966602</v>
      </c>
      <c r="Q19" s="1">
        <f t="shared" si="4"/>
        <v>0.14087687971679039</v>
      </c>
      <c r="R19" s="1">
        <f t="shared" si="5"/>
        <v>0.85912312028320958</v>
      </c>
      <c r="S19" s="1">
        <f t="shared" si="6"/>
        <v>0.71979164774481841</v>
      </c>
      <c r="T19" s="1">
        <f t="shared" si="7"/>
        <v>0.96140751519539924</v>
      </c>
    </row>
    <row r="20" spans="1:20" x14ac:dyDescent="0.25">
      <c r="A20" t="s">
        <v>453</v>
      </c>
      <c r="B20">
        <v>2012</v>
      </c>
      <c r="C20">
        <v>427819</v>
      </c>
      <c r="D20">
        <v>265982</v>
      </c>
      <c r="E20">
        <v>0</v>
      </c>
      <c r="F20">
        <v>693801</v>
      </c>
      <c r="G20" s="1">
        <f t="shared" si="0"/>
        <v>0.61663070534634568</v>
      </c>
      <c r="H20" s="1">
        <f t="shared" si="1"/>
        <v>0.38336929465365427</v>
      </c>
      <c r="I20">
        <v>2</v>
      </c>
      <c r="J20">
        <v>0</v>
      </c>
      <c r="K20" s="1">
        <f t="shared" si="2"/>
        <v>1</v>
      </c>
      <c r="L20" s="1">
        <f t="shared" si="3"/>
        <v>0</v>
      </c>
      <c r="M20">
        <v>427819</v>
      </c>
      <c r="N20">
        <v>265982</v>
      </c>
      <c r="O20">
        <v>427819</v>
      </c>
      <c r="Q20" s="1">
        <f t="shared" si="4"/>
        <v>1</v>
      </c>
      <c r="R20" s="1">
        <f t="shared" si="5"/>
        <v>0</v>
      </c>
      <c r="S20" s="1">
        <f t="shared" si="6"/>
        <v>1</v>
      </c>
      <c r="T20" s="1">
        <f t="shared" si="7"/>
        <v>0</v>
      </c>
    </row>
    <row r="21" spans="1:20" x14ac:dyDescent="0.25">
      <c r="A21" t="s">
        <v>454</v>
      </c>
      <c r="B21">
        <v>2012</v>
      </c>
      <c r="C21">
        <v>1626872</v>
      </c>
      <c r="D21">
        <v>858406</v>
      </c>
      <c r="E21">
        <v>65238</v>
      </c>
      <c r="F21">
        <v>2550516</v>
      </c>
      <c r="G21" s="1">
        <f t="shared" si="0"/>
        <v>0.63785994677155522</v>
      </c>
      <c r="H21" s="1">
        <f t="shared" si="1"/>
        <v>0.3365616996717527</v>
      </c>
      <c r="I21">
        <v>7</v>
      </c>
      <c r="J21">
        <v>1</v>
      </c>
      <c r="K21" s="1">
        <f t="shared" si="2"/>
        <v>0.875</v>
      </c>
      <c r="L21" s="1">
        <f t="shared" si="3"/>
        <v>0.125</v>
      </c>
      <c r="M21">
        <v>1748264</v>
      </c>
      <c r="N21">
        <v>802252</v>
      </c>
      <c r="O21">
        <v>1534060</v>
      </c>
      <c r="P21">
        <v>214204</v>
      </c>
      <c r="Q21" s="1">
        <f t="shared" si="4"/>
        <v>0.87747617064699612</v>
      </c>
      <c r="R21" s="1">
        <f t="shared" si="5"/>
        <v>0.12252382935300389</v>
      </c>
      <c r="S21" s="1">
        <f t="shared" si="6"/>
        <v>0.94295064393510986</v>
      </c>
      <c r="T21" s="1">
        <f t="shared" si="7"/>
        <v>0.24953693240727581</v>
      </c>
    </row>
    <row r="22" spans="1:20" x14ac:dyDescent="0.25">
      <c r="A22" t="s">
        <v>455</v>
      </c>
      <c r="B22">
        <v>2012</v>
      </c>
      <c r="C22">
        <v>1559403</v>
      </c>
      <c r="D22">
        <v>697637</v>
      </c>
      <c r="E22">
        <v>101334</v>
      </c>
      <c r="F22">
        <v>2358374</v>
      </c>
      <c r="G22" s="1">
        <f t="shared" si="0"/>
        <v>0.66121955211514372</v>
      </c>
      <c r="H22" s="1">
        <f t="shared" si="1"/>
        <v>0.29581270824729239</v>
      </c>
      <c r="I22">
        <v>9</v>
      </c>
      <c r="J22">
        <v>0</v>
      </c>
      <c r="K22" s="1">
        <f t="shared" si="2"/>
        <v>1</v>
      </c>
      <c r="L22" s="1">
        <f t="shared" si="3"/>
        <v>0</v>
      </c>
      <c r="M22">
        <v>1559403</v>
      </c>
      <c r="N22">
        <v>798971</v>
      </c>
      <c r="O22">
        <v>1559403</v>
      </c>
      <c r="Q22" s="1">
        <f t="shared" si="4"/>
        <v>1</v>
      </c>
      <c r="R22" s="1">
        <f t="shared" si="5"/>
        <v>0</v>
      </c>
      <c r="S22" s="1">
        <f t="shared" si="6"/>
        <v>1</v>
      </c>
      <c r="T22" s="1">
        <f t="shared" si="7"/>
        <v>0</v>
      </c>
    </row>
    <row r="23" spans="1:20" x14ac:dyDescent="0.25">
      <c r="A23" t="s">
        <v>456</v>
      </c>
      <c r="B23">
        <v>2012</v>
      </c>
      <c r="C23">
        <v>2203573</v>
      </c>
      <c r="D23">
        <v>2211216</v>
      </c>
      <c r="E23">
        <v>67693</v>
      </c>
      <c r="F23">
        <v>4482482</v>
      </c>
      <c r="G23" s="1">
        <f t="shared" si="0"/>
        <v>0.49159661990834541</v>
      </c>
      <c r="H23" s="1">
        <f t="shared" si="1"/>
        <v>0.49330170204810636</v>
      </c>
      <c r="I23">
        <v>4</v>
      </c>
      <c r="J23">
        <v>10</v>
      </c>
      <c r="K23" s="1">
        <f t="shared" si="2"/>
        <v>0.2857142857142857</v>
      </c>
      <c r="L23" s="1">
        <f t="shared" si="3"/>
        <v>0.7142857142857143</v>
      </c>
      <c r="M23">
        <v>2831524</v>
      </c>
      <c r="N23">
        <v>1650958</v>
      </c>
      <c r="O23">
        <v>929163</v>
      </c>
      <c r="P23">
        <v>1902361</v>
      </c>
      <c r="Q23" s="1">
        <f t="shared" si="4"/>
        <v>0.32814943472137265</v>
      </c>
      <c r="R23" s="1">
        <f t="shared" si="5"/>
        <v>0.6718505652786273</v>
      </c>
      <c r="S23" s="1">
        <f t="shared" si="6"/>
        <v>0.4216620007596753</v>
      </c>
      <c r="T23" s="1">
        <f t="shared" si="7"/>
        <v>0.86032346003285065</v>
      </c>
    </row>
    <row r="24" spans="1:20" x14ac:dyDescent="0.25">
      <c r="A24" t="s">
        <v>457</v>
      </c>
      <c r="B24">
        <v>2012</v>
      </c>
      <c r="C24">
        <v>1560984</v>
      </c>
      <c r="D24">
        <v>1210409</v>
      </c>
      <c r="E24">
        <v>15298</v>
      </c>
      <c r="F24">
        <v>2786691</v>
      </c>
      <c r="G24" s="1">
        <f t="shared" si="0"/>
        <v>0.56015683116642645</v>
      </c>
      <c r="H24" s="1">
        <f t="shared" si="1"/>
        <v>0.43435350385098315</v>
      </c>
      <c r="I24">
        <v>5</v>
      </c>
      <c r="J24">
        <v>3</v>
      </c>
      <c r="K24" s="1">
        <f t="shared" si="2"/>
        <v>0.625</v>
      </c>
      <c r="L24" s="1">
        <f t="shared" si="3"/>
        <v>0.375</v>
      </c>
      <c r="M24">
        <v>1656927</v>
      </c>
      <c r="N24">
        <v>1129764</v>
      </c>
      <c r="O24">
        <v>1061765</v>
      </c>
      <c r="P24">
        <v>595162</v>
      </c>
      <c r="Q24" s="1">
        <f t="shared" si="4"/>
        <v>0.64080372883053993</v>
      </c>
      <c r="R24" s="1">
        <f t="shared" si="5"/>
        <v>0.35919627116946007</v>
      </c>
      <c r="S24" s="1">
        <f t="shared" si="6"/>
        <v>0.68018954710618429</v>
      </c>
      <c r="T24" s="1">
        <f t="shared" si="7"/>
        <v>0.49170321767270403</v>
      </c>
    </row>
    <row r="25" spans="1:20" x14ac:dyDescent="0.25">
      <c r="A25" t="s">
        <v>458</v>
      </c>
      <c r="B25">
        <v>2012</v>
      </c>
      <c r="C25">
        <v>411398</v>
      </c>
      <c r="D25">
        <v>703635</v>
      </c>
      <c r="E25">
        <v>76587</v>
      </c>
      <c r="F25">
        <v>1191620</v>
      </c>
      <c r="G25" s="1">
        <f t="shared" si="0"/>
        <v>0.3452426108994478</v>
      </c>
      <c r="H25" s="1">
        <f t="shared" si="1"/>
        <v>0.59048606099259826</v>
      </c>
      <c r="I25">
        <v>1</v>
      </c>
      <c r="J25">
        <v>3</v>
      </c>
      <c r="K25" s="1">
        <f t="shared" si="2"/>
        <v>0.25</v>
      </c>
      <c r="L25" s="1">
        <f t="shared" si="3"/>
        <v>0.75</v>
      </c>
      <c r="M25">
        <v>819453</v>
      </c>
      <c r="N25">
        <v>372167</v>
      </c>
      <c r="O25">
        <v>214978</v>
      </c>
      <c r="P25">
        <v>604475</v>
      </c>
      <c r="Q25" s="1">
        <f t="shared" si="4"/>
        <v>0.26234329485644692</v>
      </c>
      <c r="R25" s="1">
        <f t="shared" si="5"/>
        <v>0.73765670514355308</v>
      </c>
      <c r="S25" s="1">
        <f t="shared" si="6"/>
        <v>0.52255480094701479</v>
      </c>
      <c r="T25" s="1">
        <f t="shared" si="7"/>
        <v>0.85907466228939722</v>
      </c>
    </row>
    <row r="26" spans="1:20" x14ac:dyDescent="0.25">
      <c r="A26" t="s">
        <v>459</v>
      </c>
      <c r="B26">
        <v>2012</v>
      </c>
      <c r="C26">
        <v>1119554</v>
      </c>
      <c r="D26">
        <v>1463586</v>
      </c>
      <c r="E26">
        <v>75950</v>
      </c>
      <c r="F26">
        <v>2659090</v>
      </c>
      <c r="G26" s="1">
        <f t="shared" si="0"/>
        <v>0.42102899864239268</v>
      </c>
      <c r="H26" s="1">
        <f t="shared" si="1"/>
        <v>0.55040859843029011</v>
      </c>
      <c r="I26">
        <v>2</v>
      </c>
      <c r="J26">
        <v>6</v>
      </c>
      <c r="K26" s="1">
        <f t="shared" si="2"/>
        <v>0.25</v>
      </c>
      <c r="L26" s="1">
        <f t="shared" si="3"/>
        <v>0.75</v>
      </c>
      <c r="M26">
        <v>1748822</v>
      </c>
      <c r="N26">
        <v>910268</v>
      </c>
      <c r="O26">
        <v>468217</v>
      </c>
      <c r="P26">
        <v>1280605</v>
      </c>
      <c r="Q26" s="1">
        <f t="shared" si="4"/>
        <v>0.267732793846372</v>
      </c>
      <c r="R26" s="1">
        <f t="shared" si="5"/>
        <v>0.73226720615362795</v>
      </c>
      <c r="S26" s="1">
        <f t="shared" si="6"/>
        <v>0.41821743301350361</v>
      </c>
      <c r="T26" s="1">
        <f t="shared" si="7"/>
        <v>0.87497762345362695</v>
      </c>
    </row>
    <row r="27" spans="1:20" x14ac:dyDescent="0.25">
      <c r="A27" t="s">
        <v>234</v>
      </c>
      <c r="B27">
        <v>2012</v>
      </c>
      <c r="C27">
        <v>204939</v>
      </c>
      <c r="D27">
        <v>255468</v>
      </c>
      <c r="E27">
        <v>0</v>
      </c>
      <c r="F27">
        <v>460407</v>
      </c>
      <c r="G27" s="1">
        <f t="shared" si="0"/>
        <v>0.44512572571659426</v>
      </c>
      <c r="H27" s="1">
        <f t="shared" si="1"/>
        <v>0.55487427428340574</v>
      </c>
      <c r="I27">
        <v>0</v>
      </c>
      <c r="J27">
        <v>1</v>
      </c>
      <c r="K27" s="1">
        <f t="shared" si="2"/>
        <v>0</v>
      </c>
      <c r="L27" s="1">
        <f t="shared" si="3"/>
        <v>1</v>
      </c>
      <c r="M27">
        <v>255468</v>
      </c>
      <c r="N27">
        <v>204939</v>
      </c>
      <c r="P27">
        <v>255468</v>
      </c>
      <c r="Q27" s="1">
        <f t="shared" si="4"/>
        <v>0</v>
      </c>
      <c r="R27" s="1">
        <f t="shared" si="5"/>
        <v>1</v>
      </c>
      <c r="S27" s="1">
        <f t="shared" si="6"/>
        <v>0</v>
      </c>
      <c r="T27" s="1">
        <f t="shared" si="7"/>
        <v>1</v>
      </c>
    </row>
    <row r="28" spans="1:20" x14ac:dyDescent="0.25">
      <c r="A28" t="s">
        <v>460</v>
      </c>
      <c r="B28">
        <v>2012</v>
      </c>
      <c r="C28">
        <v>276239</v>
      </c>
      <c r="D28">
        <v>496276</v>
      </c>
      <c r="E28">
        <v>0</v>
      </c>
      <c r="F28">
        <v>772515</v>
      </c>
      <c r="G28" s="1">
        <f t="shared" si="0"/>
        <v>0.35758399513278061</v>
      </c>
      <c r="H28" s="1">
        <f t="shared" si="1"/>
        <v>0.64241600486721939</v>
      </c>
      <c r="I28">
        <v>0</v>
      </c>
      <c r="J28">
        <v>3</v>
      </c>
      <c r="K28" s="1">
        <f t="shared" si="2"/>
        <v>0</v>
      </c>
      <c r="L28" s="1">
        <f t="shared" si="3"/>
        <v>1</v>
      </c>
      <c r="M28">
        <v>496276</v>
      </c>
      <c r="N28">
        <v>276239</v>
      </c>
      <c r="P28">
        <v>496276</v>
      </c>
      <c r="Q28" s="1">
        <f t="shared" si="4"/>
        <v>0</v>
      </c>
      <c r="R28" s="1">
        <f t="shared" si="5"/>
        <v>1</v>
      </c>
      <c r="S28" s="1">
        <f t="shared" si="6"/>
        <v>0</v>
      </c>
      <c r="T28" s="1">
        <f t="shared" si="7"/>
        <v>1</v>
      </c>
    </row>
    <row r="29" spans="1:20" x14ac:dyDescent="0.25">
      <c r="A29" t="s">
        <v>461</v>
      </c>
      <c r="B29">
        <v>2012</v>
      </c>
      <c r="C29">
        <v>453310</v>
      </c>
      <c r="D29">
        <v>457239</v>
      </c>
      <c r="E29">
        <v>63193</v>
      </c>
      <c r="F29">
        <v>973742</v>
      </c>
      <c r="G29" s="1">
        <f t="shared" si="0"/>
        <v>0.46553399155012315</v>
      </c>
      <c r="H29" s="1">
        <f t="shared" si="1"/>
        <v>0.46956894125959442</v>
      </c>
      <c r="I29">
        <v>2</v>
      </c>
      <c r="J29">
        <v>2</v>
      </c>
      <c r="K29" s="1">
        <f t="shared" si="2"/>
        <v>0.5</v>
      </c>
      <c r="L29" s="1">
        <f t="shared" si="3"/>
        <v>0.5</v>
      </c>
      <c r="M29">
        <v>533925</v>
      </c>
      <c r="N29">
        <v>439817</v>
      </c>
      <c r="O29">
        <v>234468</v>
      </c>
      <c r="P29">
        <v>299457</v>
      </c>
      <c r="Q29" s="1">
        <f t="shared" si="4"/>
        <v>0.4391403286978508</v>
      </c>
      <c r="R29" s="1">
        <f t="shared" si="5"/>
        <v>0.5608596713021492</v>
      </c>
      <c r="S29" s="1">
        <f t="shared" si="6"/>
        <v>0.51723544594207049</v>
      </c>
      <c r="T29" s="1">
        <f t="shared" si="7"/>
        <v>0.65492444870188238</v>
      </c>
    </row>
    <row r="30" spans="1:20" x14ac:dyDescent="0.25">
      <c r="A30" t="s">
        <v>462</v>
      </c>
      <c r="B30">
        <v>2012</v>
      </c>
      <c r="C30">
        <v>340925</v>
      </c>
      <c r="D30">
        <v>311636</v>
      </c>
      <c r="E30">
        <v>29457</v>
      </c>
      <c r="F30">
        <v>682018</v>
      </c>
      <c r="G30" s="1">
        <f t="shared" si="0"/>
        <v>0.49987683609523503</v>
      </c>
      <c r="H30" s="1">
        <f t="shared" si="1"/>
        <v>0.45693222173021825</v>
      </c>
      <c r="I30">
        <v>2</v>
      </c>
      <c r="J30">
        <v>0</v>
      </c>
      <c r="K30" s="1">
        <f t="shared" si="2"/>
        <v>1</v>
      </c>
      <c r="L30" s="1">
        <f t="shared" si="3"/>
        <v>0</v>
      </c>
      <c r="M30">
        <v>340925</v>
      </c>
      <c r="N30">
        <v>341093</v>
      </c>
      <c r="O30">
        <v>340925</v>
      </c>
      <c r="Q30" s="1">
        <f t="shared" si="4"/>
        <v>1</v>
      </c>
      <c r="R30" s="1">
        <f t="shared" si="5"/>
        <v>0</v>
      </c>
      <c r="S30" s="1">
        <f t="shared" si="6"/>
        <v>1</v>
      </c>
      <c r="T30" s="1">
        <f t="shared" si="7"/>
        <v>0</v>
      </c>
    </row>
    <row r="31" spans="1:20" x14ac:dyDescent="0.25">
      <c r="A31" t="s">
        <v>463</v>
      </c>
      <c r="B31">
        <v>2012</v>
      </c>
      <c r="C31">
        <v>1794334</v>
      </c>
      <c r="D31">
        <v>1430367</v>
      </c>
      <c r="E31">
        <v>6770</v>
      </c>
      <c r="F31">
        <v>3231471</v>
      </c>
      <c r="G31" s="1">
        <f t="shared" si="0"/>
        <v>0.5552684829911827</v>
      </c>
      <c r="H31" s="1">
        <f t="shared" si="1"/>
        <v>0.44263649588685772</v>
      </c>
      <c r="I31">
        <v>6</v>
      </c>
      <c r="J31">
        <v>6</v>
      </c>
      <c r="K31" s="1">
        <f t="shared" si="2"/>
        <v>0.5</v>
      </c>
      <c r="L31" s="1">
        <f t="shared" si="3"/>
        <v>0.5</v>
      </c>
      <c r="M31">
        <v>1324737</v>
      </c>
      <c r="N31">
        <v>801133</v>
      </c>
      <c r="O31">
        <v>445457</v>
      </c>
      <c r="P31">
        <v>879280</v>
      </c>
      <c r="Q31" s="1">
        <f t="shared" si="4"/>
        <v>0.33626070684218828</v>
      </c>
      <c r="R31" s="1">
        <f t="shared" si="5"/>
        <v>0.66373929315781166</v>
      </c>
      <c r="S31" s="1">
        <f t="shared" si="6"/>
        <v>0.24825757077556351</v>
      </c>
      <c r="T31" s="1">
        <f t="shared" si="7"/>
        <v>0.61472335421608582</v>
      </c>
    </row>
    <row r="32" spans="1:20" x14ac:dyDescent="0.25">
      <c r="A32" t="s">
        <v>464</v>
      </c>
      <c r="B32">
        <v>2012</v>
      </c>
      <c r="C32">
        <v>422189</v>
      </c>
      <c r="D32">
        <v>343269</v>
      </c>
      <c r="E32">
        <v>0</v>
      </c>
      <c r="F32">
        <v>765458</v>
      </c>
      <c r="G32" s="1">
        <f t="shared" si="0"/>
        <v>0.55155083623138046</v>
      </c>
      <c r="H32" s="1">
        <f t="shared" si="1"/>
        <v>0.4484491637686196</v>
      </c>
      <c r="I32">
        <v>2</v>
      </c>
      <c r="J32">
        <v>1</v>
      </c>
      <c r="K32" s="1">
        <f t="shared" si="2"/>
        <v>0.66666666666666663</v>
      </c>
      <c r="L32" s="1">
        <f t="shared" si="3"/>
        <v>0.33333333333333331</v>
      </c>
      <c r="M32">
        <v>463207</v>
      </c>
      <c r="N32">
        <v>302251</v>
      </c>
      <c r="O32">
        <v>330027</v>
      </c>
      <c r="P32">
        <v>133180</v>
      </c>
      <c r="Q32" s="1">
        <f t="shared" si="4"/>
        <v>0.71248275608961009</v>
      </c>
      <c r="R32" s="1">
        <f t="shared" si="5"/>
        <v>0.28751724391038996</v>
      </c>
      <c r="S32" s="1">
        <f t="shared" si="6"/>
        <v>0.78170440253062012</v>
      </c>
      <c r="T32" s="1">
        <f t="shared" si="7"/>
        <v>0.38797561096399619</v>
      </c>
    </row>
    <row r="33" spans="1:20" x14ac:dyDescent="0.25">
      <c r="A33" t="s">
        <v>465</v>
      </c>
      <c r="B33">
        <v>2012</v>
      </c>
      <c r="C33">
        <v>4140842</v>
      </c>
      <c r="D33">
        <v>2245236</v>
      </c>
      <c r="E33">
        <v>51637</v>
      </c>
      <c r="F33">
        <v>6437715</v>
      </c>
      <c r="G33" s="1">
        <f t="shared" si="0"/>
        <v>0.6432161100638969</v>
      </c>
      <c r="H33" s="1">
        <f t="shared" si="1"/>
        <v>0.34876287626898672</v>
      </c>
      <c r="I33">
        <v>21</v>
      </c>
      <c r="J33">
        <v>6</v>
      </c>
      <c r="K33" s="1">
        <f t="shared" si="2"/>
        <v>0.77777777777777779</v>
      </c>
      <c r="L33" s="1">
        <f t="shared" si="3"/>
        <v>0.22222222222222221</v>
      </c>
      <c r="M33">
        <v>4280240</v>
      </c>
      <c r="N33">
        <v>2157475</v>
      </c>
      <c r="O33">
        <v>3427738</v>
      </c>
      <c r="P33">
        <v>852502</v>
      </c>
      <c r="Q33" s="1">
        <f t="shared" si="4"/>
        <v>0.8008284582172962</v>
      </c>
      <c r="R33" s="1">
        <f t="shared" si="5"/>
        <v>0.19917154178270377</v>
      </c>
      <c r="S33" s="1">
        <f t="shared" si="6"/>
        <v>0.82778768182896134</v>
      </c>
      <c r="T33" s="1">
        <f t="shared" si="7"/>
        <v>0.37969371593899259</v>
      </c>
    </row>
    <row r="34" spans="1:20" x14ac:dyDescent="0.25">
      <c r="A34" t="s">
        <v>466</v>
      </c>
      <c r="B34">
        <v>2012</v>
      </c>
      <c r="C34">
        <v>2218357</v>
      </c>
      <c r="D34">
        <v>2137167</v>
      </c>
      <c r="E34">
        <v>18008</v>
      </c>
      <c r="F34">
        <v>4373532</v>
      </c>
      <c r="G34" s="1">
        <f t="shared" si="0"/>
        <v>0.5072232237011185</v>
      </c>
      <c r="H34" s="1">
        <f t="shared" si="1"/>
        <v>0.48865928041683471</v>
      </c>
      <c r="I34">
        <v>4</v>
      </c>
      <c r="J34">
        <v>9</v>
      </c>
      <c r="K34" s="1">
        <f t="shared" si="2"/>
        <v>0.30769230769230771</v>
      </c>
      <c r="L34" s="1">
        <f t="shared" si="3"/>
        <v>0.69230769230769229</v>
      </c>
      <c r="M34">
        <v>2670034</v>
      </c>
      <c r="N34">
        <v>1703498</v>
      </c>
      <c r="O34">
        <v>930464</v>
      </c>
      <c r="P34">
        <v>1739570</v>
      </c>
      <c r="Q34" s="1">
        <f t="shared" si="4"/>
        <v>0.34848395188975123</v>
      </c>
      <c r="R34" s="1">
        <f t="shared" si="5"/>
        <v>0.65151604811024877</v>
      </c>
      <c r="S34" s="1">
        <f t="shared" si="6"/>
        <v>0.41943835009423641</v>
      </c>
      <c r="T34" s="1">
        <f t="shared" si="7"/>
        <v>0.81396072464154645</v>
      </c>
    </row>
    <row r="35" spans="1:20" x14ac:dyDescent="0.25">
      <c r="A35" t="s">
        <v>301</v>
      </c>
      <c r="B35">
        <v>2012</v>
      </c>
      <c r="C35">
        <v>131870</v>
      </c>
      <c r="D35">
        <v>173585</v>
      </c>
      <c r="E35">
        <v>0</v>
      </c>
      <c r="F35">
        <v>305455</v>
      </c>
      <c r="G35" s="1">
        <f t="shared" si="0"/>
        <v>0.43171661946931628</v>
      </c>
      <c r="H35" s="1">
        <f t="shared" si="1"/>
        <v>0.56828338053068372</v>
      </c>
      <c r="I35">
        <v>0</v>
      </c>
      <c r="J35">
        <v>1</v>
      </c>
      <c r="K35" s="1">
        <f t="shared" si="2"/>
        <v>0</v>
      </c>
      <c r="L35" s="1">
        <f t="shared" si="3"/>
        <v>1</v>
      </c>
      <c r="M35">
        <v>173585</v>
      </c>
      <c r="N35">
        <v>131870</v>
      </c>
      <c r="P35">
        <v>173585</v>
      </c>
      <c r="Q35" s="1">
        <f t="shared" si="4"/>
        <v>0</v>
      </c>
      <c r="R35" s="1">
        <f t="shared" si="5"/>
        <v>1</v>
      </c>
      <c r="S35" s="1">
        <f t="shared" si="6"/>
        <v>0</v>
      </c>
      <c r="T35" s="1">
        <f t="shared" si="7"/>
        <v>1</v>
      </c>
    </row>
    <row r="36" spans="1:20" x14ac:dyDescent="0.25">
      <c r="A36" t="s">
        <v>467</v>
      </c>
      <c r="B36">
        <v>2012</v>
      </c>
      <c r="C36">
        <v>2154007</v>
      </c>
      <c r="D36">
        <v>2373856</v>
      </c>
      <c r="E36">
        <v>73217</v>
      </c>
      <c r="F36">
        <v>4601080</v>
      </c>
      <c r="G36" s="1">
        <f t="shared" si="0"/>
        <v>0.46815247724447306</v>
      </c>
      <c r="H36" s="1">
        <f t="shared" si="1"/>
        <v>0.51593451972145665</v>
      </c>
      <c r="I36">
        <v>4</v>
      </c>
      <c r="J36">
        <v>12</v>
      </c>
      <c r="K36" s="1">
        <f t="shared" si="2"/>
        <v>0.25</v>
      </c>
      <c r="L36" s="1">
        <f t="shared" si="3"/>
        <v>0.75</v>
      </c>
      <c r="M36">
        <v>3299084</v>
      </c>
      <c r="N36">
        <v>1806814</v>
      </c>
      <c r="O36">
        <v>913538</v>
      </c>
      <c r="P36">
        <v>2385546</v>
      </c>
      <c r="Q36" s="1">
        <f t="shared" si="4"/>
        <v>0.2769065595177328</v>
      </c>
      <c r="R36" s="1">
        <f t="shared" si="5"/>
        <v>0.7230934404822672</v>
      </c>
      <c r="S36" s="1">
        <f t="shared" si="6"/>
        <v>0.42411097085571214</v>
      </c>
      <c r="T36" s="1">
        <f t="shared" si="7"/>
        <v>1.0049244773061214</v>
      </c>
    </row>
    <row r="37" spans="1:20" x14ac:dyDescent="0.25">
      <c r="A37" t="s">
        <v>468</v>
      </c>
      <c r="B37">
        <v>2012</v>
      </c>
      <c r="C37">
        <v>410324</v>
      </c>
      <c r="D37">
        <v>856872</v>
      </c>
      <c r="E37">
        <v>53563</v>
      </c>
      <c r="F37">
        <v>1320759</v>
      </c>
      <c r="G37" s="1">
        <f t="shared" si="0"/>
        <v>0.3106728782465234</v>
      </c>
      <c r="H37" s="1">
        <f t="shared" si="1"/>
        <v>0.64877241040946909</v>
      </c>
      <c r="I37">
        <v>0</v>
      </c>
      <c r="J37">
        <v>5</v>
      </c>
      <c r="K37" s="1">
        <f t="shared" si="2"/>
        <v>0</v>
      </c>
      <c r="L37" s="1">
        <f t="shared" si="3"/>
        <v>1</v>
      </c>
      <c r="M37">
        <v>856872</v>
      </c>
      <c r="N37">
        <v>463887</v>
      </c>
      <c r="P37">
        <v>856872</v>
      </c>
      <c r="Q37" s="1">
        <f t="shared" si="4"/>
        <v>0</v>
      </c>
      <c r="R37" s="1">
        <f t="shared" si="5"/>
        <v>1</v>
      </c>
      <c r="S37" s="1">
        <f t="shared" si="6"/>
        <v>0</v>
      </c>
      <c r="T37" s="1">
        <f t="shared" si="7"/>
        <v>1</v>
      </c>
    </row>
    <row r="38" spans="1:20" x14ac:dyDescent="0.25">
      <c r="A38" t="s">
        <v>469</v>
      </c>
      <c r="B38">
        <v>2012</v>
      </c>
      <c r="C38">
        <v>949660</v>
      </c>
      <c r="D38">
        <v>687839</v>
      </c>
      <c r="E38">
        <v>51627</v>
      </c>
      <c r="F38">
        <v>1689126</v>
      </c>
      <c r="G38" s="1">
        <f t="shared" si="0"/>
        <v>0.56221975151646475</v>
      </c>
      <c r="H38" s="1">
        <f t="shared" si="1"/>
        <v>0.40721592113317773</v>
      </c>
      <c r="I38">
        <v>4</v>
      </c>
      <c r="J38">
        <v>1</v>
      </c>
      <c r="K38" s="1">
        <f t="shared" si="2"/>
        <v>0.8</v>
      </c>
      <c r="L38" s="1">
        <f t="shared" si="3"/>
        <v>0.2</v>
      </c>
      <c r="M38">
        <v>1080962</v>
      </c>
      <c r="N38">
        <v>608164</v>
      </c>
      <c r="O38">
        <v>852919</v>
      </c>
      <c r="P38">
        <v>228043</v>
      </c>
      <c r="Q38" s="1">
        <f t="shared" si="4"/>
        <v>0.78903698742416473</v>
      </c>
      <c r="R38" s="1">
        <f t="shared" si="5"/>
        <v>0.21096301257583522</v>
      </c>
      <c r="S38" s="1">
        <f t="shared" si="6"/>
        <v>0.89813091000989831</v>
      </c>
      <c r="T38" s="1">
        <f t="shared" si="7"/>
        <v>0.33153543198335655</v>
      </c>
    </row>
    <row r="39" spans="1:20" x14ac:dyDescent="0.25">
      <c r="A39" t="s">
        <v>470</v>
      </c>
      <c r="B39">
        <v>2012</v>
      </c>
      <c r="C39">
        <v>2793538</v>
      </c>
      <c r="D39">
        <v>2710070</v>
      </c>
      <c r="E39">
        <v>29984</v>
      </c>
      <c r="F39">
        <v>5533592</v>
      </c>
      <c r="G39" s="1">
        <f t="shared" si="0"/>
        <v>0.504832665653702</v>
      </c>
      <c r="H39" s="1">
        <f t="shared" si="1"/>
        <v>0.4897487924660871</v>
      </c>
      <c r="I39">
        <v>5</v>
      </c>
      <c r="J39">
        <v>13</v>
      </c>
      <c r="K39" s="1">
        <f t="shared" si="2"/>
        <v>0.27777777777777779</v>
      </c>
      <c r="L39" s="1">
        <f t="shared" si="3"/>
        <v>0.72222222222222221</v>
      </c>
      <c r="M39">
        <v>3535949</v>
      </c>
      <c r="N39">
        <v>1997643</v>
      </c>
      <c r="O39">
        <v>1176796</v>
      </c>
      <c r="P39">
        <v>2359153</v>
      </c>
      <c r="Q39" s="1">
        <f t="shared" si="4"/>
        <v>0.33280909877376624</v>
      </c>
      <c r="R39" s="1">
        <f t="shared" si="5"/>
        <v>0.6671909012262337</v>
      </c>
      <c r="S39" s="1">
        <f t="shared" si="6"/>
        <v>0.42125648550332945</v>
      </c>
      <c r="T39" s="1">
        <f t="shared" si="7"/>
        <v>0.87051367676849678</v>
      </c>
    </row>
    <row r="40" spans="1:20" x14ac:dyDescent="0.25">
      <c r="A40" t="s">
        <v>471</v>
      </c>
      <c r="B40">
        <v>2012</v>
      </c>
      <c r="C40">
        <v>232679</v>
      </c>
      <c r="D40">
        <v>161926</v>
      </c>
      <c r="E40">
        <v>32716</v>
      </c>
      <c r="F40">
        <v>427321</v>
      </c>
      <c r="G40" s="1">
        <f t="shared" si="0"/>
        <v>0.54450635470758513</v>
      </c>
      <c r="H40" s="1">
        <f t="shared" si="1"/>
        <v>0.37893293332178851</v>
      </c>
      <c r="I40">
        <v>2</v>
      </c>
      <c r="J40">
        <v>0</v>
      </c>
      <c r="K40" s="1">
        <f t="shared" si="2"/>
        <v>1</v>
      </c>
      <c r="L40" s="1">
        <f t="shared" si="3"/>
        <v>0</v>
      </c>
      <c r="M40">
        <v>232679</v>
      </c>
      <c r="N40">
        <v>194642</v>
      </c>
      <c r="O40">
        <v>232679</v>
      </c>
      <c r="Q40" s="1">
        <f t="shared" si="4"/>
        <v>1</v>
      </c>
      <c r="R40" s="1">
        <f t="shared" si="5"/>
        <v>0</v>
      </c>
      <c r="S40" s="1">
        <f t="shared" si="6"/>
        <v>1</v>
      </c>
      <c r="T40" s="1">
        <f t="shared" si="7"/>
        <v>0</v>
      </c>
    </row>
    <row r="41" spans="1:20" x14ac:dyDescent="0.25">
      <c r="A41" t="s">
        <v>472</v>
      </c>
      <c r="B41">
        <v>2012</v>
      </c>
      <c r="C41">
        <v>742805</v>
      </c>
      <c r="D41">
        <v>830014</v>
      </c>
      <c r="E41">
        <v>19468</v>
      </c>
      <c r="F41">
        <v>1592287</v>
      </c>
      <c r="G41" s="1">
        <f t="shared" si="0"/>
        <v>0.46650195599160199</v>
      </c>
      <c r="H41" s="1">
        <f t="shared" si="1"/>
        <v>0.52127160493051816</v>
      </c>
      <c r="I41">
        <v>1</v>
      </c>
      <c r="J41">
        <v>6</v>
      </c>
      <c r="K41" s="1">
        <f t="shared" si="2"/>
        <v>0.14285714285714285</v>
      </c>
      <c r="L41" s="1">
        <f t="shared" si="3"/>
        <v>0.8571428571428571</v>
      </c>
      <c r="M41">
        <v>1244846</v>
      </c>
      <c r="N41">
        <v>551158</v>
      </c>
      <c r="O41">
        <v>218717</v>
      </c>
      <c r="P41">
        <v>1026129</v>
      </c>
      <c r="Q41" s="1">
        <f t="shared" si="4"/>
        <v>0.17569803815090382</v>
      </c>
      <c r="R41" s="1">
        <f t="shared" si="5"/>
        <v>0.82430196184909621</v>
      </c>
      <c r="S41" s="1">
        <f t="shared" si="6"/>
        <v>0.29444739871164033</v>
      </c>
      <c r="T41" s="1">
        <f t="shared" si="7"/>
        <v>1.2362791470987236</v>
      </c>
    </row>
    <row r="42" spans="1:20" x14ac:dyDescent="0.25">
      <c r="A42" t="s">
        <v>357</v>
      </c>
      <c r="B42">
        <v>2012</v>
      </c>
      <c r="C42">
        <v>153789</v>
      </c>
      <c r="D42">
        <v>207640</v>
      </c>
      <c r="E42">
        <v>0</v>
      </c>
      <c r="F42">
        <v>361429</v>
      </c>
      <c r="G42" s="1">
        <f t="shared" si="0"/>
        <v>0.42550265750673022</v>
      </c>
      <c r="H42" s="1">
        <f t="shared" si="1"/>
        <v>0.57449734249326978</v>
      </c>
      <c r="I42">
        <v>0</v>
      </c>
      <c r="J42">
        <v>1</v>
      </c>
      <c r="K42" s="1">
        <f t="shared" si="2"/>
        <v>0</v>
      </c>
      <c r="L42" s="1">
        <f t="shared" si="3"/>
        <v>1</v>
      </c>
      <c r="M42">
        <v>207640</v>
      </c>
      <c r="N42">
        <v>153789</v>
      </c>
      <c r="P42">
        <v>207640</v>
      </c>
      <c r="Q42" s="1">
        <f t="shared" si="4"/>
        <v>0</v>
      </c>
      <c r="R42" s="1">
        <f t="shared" si="5"/>
        <v>1</v>
      </c>
      <c r="S42" s="1">
        <f t="shared" si="6"/>
        <v>0</v>
      </c>
      <c r="T42" s="1">
        <f t="shared" si="7"/>
        <v>1</v>
      </c>
    </row>
    <row r="43" spans="1:20" x14ac:dyDescent="0.25">
      <c r="A43" t="s">
        <v>473</v>
      </c>
      <c r="B43">
        <v>2012</v>
      </c>
      <c r="C43">
        <v>796513</v>
      </c>
      <c r="D43">
        <v>1369562</v>
      </c>
      <c r="E43">
        <v>81013</v>
      </c>
      <c r="F43">
        <v>2247088</v>
      </c>
      <c r="G43" s="1">
        <f t="shared" si="0"/>
        <v>0.3544645336542227</v>
      </c>
      <c r="H43" s="1">
        <f t="shared" si="1"/>
        <v>0.60948302870203575</v>
      </c>
      <c r="I43">
        <v>2</v>
      </c>
      <c r="J43">
        <v>7</v>
      </c>
      <c r="K43" s="1">
        <f t="shared" si="2"/>
        <v>0.22222222222222221</v>
      </c>
      <c r="L43" s="1">
        <f t="shared" si="3"/>
        <v>0.77777777777777779</v>
      </c>
      <c r="M43">
        <v>1583623</v>
      </c>
      <c r="N43">
        <v>663465</v>
      </c>
      <c r="O43">
        <v>360043</v>
      </c>
      <c r="P43">
        <v>1223580</v>
      </c>
      <c r="Q43" s="1">
        <f t="shared" si="4"/>
        <v>0.22735398513408811</v>
      </c>
      <c r="R43" s="1">
        <f t="shared" si="5"/>
        <v>0.77264601486591189</v>
      </c>
      <c r="S43" s="1">
        <f t="shared" si="6"/>
        <v>0.45202400965207096</v>
      </c>
      <c r="T43" s="1">
        <f t="shared" si="7"/>
        <v>0.89340971785140066</v>
      </c>
    </row>
    <row r="44" spans="1:20" x14ac:dyDescent="0.25">
      <c r="A44" t="s">
        <v>474</v>
      </c>
      <c r="B44">
        <v>2012</v>
      </c>
      <c r="C44">
        <v>2949900</v>
      </c>
      <c r="D44">
        <v>4242091</v>
      </c>
      <c r="E44">
        <v>225300</v>
      </c>
      <c r="F44">
        <v>7417291</v>
      </c>
      <c r="G44" s="1">
        <f t="shared" si="0"/>
        <v>0.39770584705386375</v>
      </c>
      <c r="H44" s="1">
        <f t="shared" si="1"/>
        <v>0.57191918181449264</v>
      </c>
      <c r="I44">
        <v>12</v>
      </c>
      <c r="J44">
        <v>24</v>
      </c>
      <c r="K44" s="1">
        <f t="shared" si="2"/>
        <v>0.33333333333333331</v>
      </c>
      <c r="L44" s="1">
        <f t="shared" si="3"/>
        <v>0.66666666666666663</v>
      </c>
      <c r="M44">
        <v>5214588</v>
      </c>
      <c r="N44">
        <v>2389882</v>
      </c>
      <c r="O44">
        <v>1346619</v>
      </c>
      <c r="P44">
        <v>3867969</v>
      </c>
      <c r="Q44" s="1">
        <f t="shared" si="4"/>
        <v>0.25824072774301632</v>
      </c>
      <c r="R44" s="1">
        <f t="shared" si="5"/>
        <v>0.74175927225698368</v>
      </c>
      <c r="S44" s="1">
        <f t="shared" si="6"/>
        <v>0.45649649140648835</v>
      </c>
      <c r="T44" s="1">
        <f t="shared" si="7"/>
        <v>0.91180717245339626</v>
      </c>
    </row>
    <row r="45" spans="1:20" x14ac:dyDescent="0.25">
      <c r="A45" t="s">
        <v>475</v>
      </c>
      <c r="B45">
        <v>2012</v>
      </c>
      <c r="C45">
        <v>324309</v>
      </c>
      <c r="D45">
        <v>647873</v>
      </c>
      <c r="E45">
        <v>20920</v>
      </c>
      <c r="F45">
        <v>993102</v>
      </c>
      <c r="G45" s="1">
        <f t="shared" si="0"/>
        <v>0.32656162206903216</v>
      </c>
      <c r="H45" s="1">
        <f t="shared" si="1"/>
        <v>0.65237306943294848</v>
      </c>
      <c r="I45">
        <v>1</v>
      </c>
      <c r="J45">
        <v>3</v>
      </c>
      <c r="K45" s="1">
        <f t="shared" si="2"/>
        <v>0.25</v>
      </c>
      <c r="L45" s="1">
        <f t="shared" si="3"/>
        <v>0.75</v>
      </c>
      <c r="M45">
        <v>648641</v>
      </c>
      <c r="N45">
        <v>344461</v>
      </c>
      <c r="O45">
        <v>119803</v>
      </c>
      <c r="P45">
        <v>528838</v>
      </c>
      <c r="Q45" s="1">
        <f t="shared" si="4"/>
        <v>0.18469846956945368</v>
      </c>
      <c r="R45" s="1">
        <f t="shared" si="5"/>
        <v>0.81530153043054632</v>
      </c>
      <c r="S45" s="1">
        <f t="shared" si="6"/>
        <v>0.36941003795762684</v>
      </c>
      <c r="T45" s="1">
        <f t="shared" si="7"/>
        <v>0.81626800314259118</v>
      </c>
    </row>
    <row r="46" spans="1:20" x14ac:dyDescent="0.25">
      <c r="A46" t="s">
        <v>402</v>
      </c>
      <c r="B46">
        <v>2012</v>
      </c>
      <c r="C46">
        <v>208600</v>
      </c>
      <c r="D46">
        <v>67543</v>
      </c>
      <c r="E46">
        <v>8302</v>
      </c>
      <c r="F46">
        <v>284445</v>
      </c>
      <c r="G46" s="1">
        <f t="shared" si="0"/>
        <v>0.73335794266026821</v>
      </c>
      <c r="H46" s="1">
        <f t="shared" si="1"/>
        <v>0.23745539559493048</v>
      </c>
      <c r="I46">
        <v>1</v>
      </c>
      <c r="J46">
        <v>0</v>
      </c>
      <c r="K46" s="1">
        <f t="shared" si="2"/>
        <v>1</v>
      </c>
      <c r="L46" s="1">
        <f t="shared" si="3"/>
        <v>0</v>
      </c>
      <c r="M46">
        <v>208600</v>
      </c>
      <c r="N46">
        <v>75845</v>
      </c>
      <c r="O46">
        <v>208600</v>
      </c>
      <c r="Q46" s="1">
        <f t="shared" si="4"/>
        <v>1</v>
      </c>
      <c r="R46" s="1">
        <f t="shared" si="5"/>
        <v>0</v>
      </c>
      <c r="S46" s="1">
        <f t="shared" si="6"/>
        <v>1</v>
      </c>
      <c r="T46" s="1">
        <f t="shared" si="7"/>
        <v>0</v>
      </c>
    </row>
    <row r="47" spans="1:20" x14ac:dyDescent="0.25">
      <c r="A47" t="s">
        <v>476</v>
      </c>
      <c r="B47">
        <v>2012</v>
      </c>
      <c r="C47">
        <v>1806025</v>
      </c>
      <c r="D47">
        <v>1876761</v>
      </c>
      <c r="E47">
        <v>28343</v>
      </c>
      <c r="F47">
        <v>3711129</v>
      </c>
      <c r="G47" s="1">
        <f t="shared" si="0"/>
        <v>0.48665109728063888</v>
      </c>
      <c r="H47" s="1">
        <f t="shared" si="1"/>
        <v>0.50571160420454264</v>
      </c>
      <c r="I47">
        <v>3</v>
      </c>
      <c r="J47">
        <v>8</v>
      </c>
      <c r="K47" s="1">
        <f t="shared" si="2"/>
        <v>0.27272727272727271</v>
      </c>
      <c r="L47" s="1">
        <f t="shared" si="3"/>
        <v>0.72727272727272729</v>
      </c>
      <c r="M47">
        <v>2281210</v>
      </c>
      <c r="N47">
        <v>1429919</v>
      </c>
      <c r="O47">
        <v>688652</v>
      </c>
      <c r="P47">
        <v>1592558</v>
      </c>
      <c r="Q47" s="1">
        <f t="shared" si="4"/>
        <v>0.30188014255592427</v>
      </c>
      <c r="R47" s="1">
        <f t="shared" si="5"/>
        <v>0.69811985744407579</v>
      </c>
      <c r="S47" s="1">
        <f t="shared" si="6"/>
        <v>0.38130812142689052</v>
      </c>
      <c r="T47" s="1">
        <f t="shared" si="7"/>
        <v>0.84856729226577066</v>
      </c>
    </row>
    <row r="48" spans="1:20" x14ac:dyDescent="0.25">
      <c r="A48" t="s">
        <v>477</v>
      </c>
      <c r="B48">
        <v>2012</v>
      </c>
      <c r="C48">
        <v>1636726</v>
      </c>
      <c r="D48">
        <v>1369540</v>
      </c>
      <c r="E48">
        <v>0</v>
      </c>
      <c r="F48">
        <v>3006266</v>
      </c>
      <c r="G48" s="1">
        <f t="shared" si="0"/>
        <v>0.54443818344750594</v>
      </c>
      <c r="H48" s="1">
        <f t="shared" si="1"/>
        <v>0.455561816552494</v>
      </c>
      <c r="I48">
        <v>6</v>
      </c>
      <c r="J48">
        <v>4</v>
      </c>
      <c r="K48" s="1">
        <f t="shared" si="2"/>
        <v>0.6</v>
      </c>
      <c r="L48" s="1">
        <f t="shared" si="3"/>
        <v>0.4</v>
      </c>
      <c r="M48">
        <v>1905415</v>
      </c>
      <c r="N48">
        <v>1100851</v>
      </c>
      <c r="O48">
        <v>1201950</v>
      </c>
      <c r="P48">
        <v>703465</v>
      </c>
      <c r="Q48" s="1">
        <f t="shared" si="4"/>
        <v>0.63080746189150394</v>
      </c>
      <c r="R48" s="1">
        <f t="shared" si="5"/>
        <v>0.36919253810849606</v>
      </c>
      <c r="S48" s="1">
        <f t="shared" si="6"/>
        <v>0.73436237953084393</v>
      </c>
      <c r="T48" s="1">
        <f t="shared" si="7"/>
        <v>0.51365056880412396</v>
      </c>
    </row>
    <row r="49" spans="1:20" x14ac:dyDescent="0.25">
      <c r="A49" t="s">
        <v>478</v>
      </c>
      <c r="B49">
        <v>2012</v>
      </c>
      <c r="C49">
        <v>257101</v>
      </c>
      <c r="D49">
        <v>384253</v>
      </c>
      <c r="E49">
        <v>0</v>
      </c>
      <c r="F49">
        <v>641354</v>
      </c>
      <c r="G49" s="1">
        <f t="shared" si="0"/>
        <v>0.40087221721545357</v>
      </c>
      <c r="H49" s="1">
        <f t="shared" si="1"/>
        <v>0.59912778278454648</v>
      </c>
      <c r="I49">
        <v>1</v>
      </c>
      <c r="J49">
        <v>2</v>
      </c>
      <c r="K49" s="1">
        <f t="shared" si="2"/>
        <v>0.33333333333333331</v>
      </c>
      <c r="L49" s="1">
        <f t="shared" si="3"/>
        <v>0.66666666666666663</v>
      </c>
      <c r="M49">
        <v>400214</v>
      </c>
      <c r="N49">
        <v>241140</v>
      </c>
      <c r="O49">
        <v>108199</v>
      </c>
      <c r="P49">
        <v>292015</v>
      </c>
      <c r="Q49" s="1">
        <f t="shared" si="4"/>
        <v>0.27035286121924768</v>
      </c>
      <c r="R49" s="1">
        <f t="shared" si="5"/>
        <v>0.72964713878075227</v>
      </c>
      <c r="S49" s="1">
        <f t="shared" si="6"/>
        <v>0.42084239267836376</v>
      </c>
      <c r="T49" s="1">
        <f t="shared" si="7"/>
        <v>0.75995502962891637</v>
      </c>
    </row>
    <row r="50" spans="1:20" x14ac:dyDescent="0.25">
      <c r="A50" t="s">
        <v>479</v>
      </c>
      <c r="B50">
        <v>2012</v>
      </c>
      <c r="C50">
        <v>1445215</v>
      </c>
      <c r="D50">
        <v>1401995</v>
      </c>
      <c r="E50">
        <v>9277</v>
      </c>
      <c r="F50">
        <v>2856487</v>
      </c>
      <c r="G50" s="1">
        <f t="shared" si="0"/>
        <v>0.50594138884580953</v>
      </c>
      <c r="H50" s="1">
        <f t="shared" si="1"/>
        <v>0.49081091564568646</v>
      </c>
      <c r="I50">
        <v>3</v>
      </c>
      <c r="J50">
        <v>5</v>
      </c>
      <c r="K50" s="1">
        <f t="shared" si="2"/>
        <v>0.375</v>
      </c>
      <c r="L50" s="1">
        <f t="shared" si="3"/>
        <v>0.625</v>
      </c>
      <c r="M50">
        <v>1793203</v>
      </c>
      <c r="N50">
        <v>1063284</v>
      </c>
      <c r="O50">
        <v>718391</v>
      </c>
      <c r="P50">
        <v>1074812</v>
      </c>
      <c r="Q50" s="1">
        <f t="shared" si="4"/>
        <v>0.40061889256263794</v>
      </c>
      <c r="R50" s="1">
        <f t="shared" si="5"/>
        <v>0.59938110743736206</v>
      </c>
      <c r="S50" s="1">
        <f t="shared" si="6"/>
        <v>0.49708244102088617</v>
      </c>
      <c r="T50" s="1">
        <f t="shared" si="7"/>
        <v>0.76663040881030242</v>
      </c>
    </row>
    <row r="51" spans="1:20" x14ac:dyDescent="0.25">
      <c r="A51" t="s">
        <v>434</v>
      </c>
      <c r="B51">
        <v>2012</v>
      </c>
      <c r="C51">
        <v>57573</v>
      </c>
      <c r="D51">
        <v>166452</v>
      </c>
      <c r="E51">
        <v>13405</v>
      </c>
      <c r="F51">
        <v>237430</v>
      </c>
      <c r="G51" s="1">
        <f t="shared" si="0"/>
        <v>0.24248410057701217</v>
      </c>
      <c r="H51" s="1">
        <f t="shared" si="1"/>
        <v>0.70105715368740262</v>
      </c>
      <c r="I51">
        <v>0</v>
      </c>
      <c r="J51">
        <v>1</v>
      </c>
      <c r="K51" s="1">
        <f t="shared" si="2"/>
        <v>0</v>
      </c>
      <c r="L51" s="1">
        <f t="shared" si="3"/>
        <v>1</v>
      </c>
      <c r="M51">
        <v>166452</v>
      </c>
      <c r="N51">
        <v>70978</v>
      </c>
      <c r="P51">
        <v>166452</v>
      </c>
      <c r="Q51" s="1">
        <f t="shared" si="4"/>
        <v>0</v>
      </c>
      <c r="R51" s="1">
        <f t="shared" si="5"/>
        <v>1</v>
      </c>
      <c r="S51" s="1">
        <f t="shared" si="6"/>
        <v>0</v>
      </c>
      <c r="T51" s="1">
        <f t="shared" si="7"/>
        <v>1</v>
      </c>
    </row>
    <row r="52" spans="1:20" x14ac:dyDescent="0.25">
      <c r="A52" t="s">
        <v>436</v>
      </c>
      <c r="B52">
        <v>2012</v>
      </c>
      <c r="C52">
        <f>SUM(C2:C51)</f>
        <v>57817614</v>
      </c>
      <c r="D52">
        <f t="shared" ref="D52:P52" si="8">SUM(D2:D51)</f>
        <v>56421061</v>
      </c>
      <c r="E52">
        <f t="shared" si="8"/>
        <v>2597820</v>
      </c>
      <c r="F52">
        <f t="shared" si="8"/>
        <v>116836495</v>
      </c>
      <c r="G52" s="1">
        <f>C52/F52</f>
        <v>0.49485919617838586</v>
      </c>
      <c r="H52" s="1">
        <f>D52/F52</f>
        <v>0.48290614161268702</v>
      </c>
      <c r="I52">
        <f t="shared" si="8"/>
        <v>198</v>
      </c>
      <c r="J52">
        <f t="shared" si="8"/>
        <v>234</v>
      </c>
      <c r="K52">
        <f t="shared" si="8"/>
        <v>21.122876902971242</v>
      </c>
      <c r="L52">
        <f t="shared" si="8"/>
        <v>28.877123097028754</v>
      </c>
      <c r="M52">
        <f t="shared" si="8"/>
        <v>76519063</v>
      </c>
      <c r="N52">
        <f t="shared" si="8"/>
        <v>41690653</v>
      </c>
      <c r="O52">
        <f t="shared" si="8"/>
        <v>34543209</v>
      </c>
      <c r="P52">
        <f t="shared" si="8"/>
        <v>41975854</v>
      </c>
    </row>
  </sheetData>
  <sortState ref="A2:M603">
    <sortCondition ref="A2:A6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Holder, John</dc:creator>
  <cp:lastModifiedBy>Holder, John</cp:lastModifiedBy>
  <dcterms:created xsi:type="dcterms:W3CDTF">2015-01-29T17:31:52Z</dcterms:created>
  <dcterms:modified xsi:type="dcterms:W3CDTF">2017-01-30T20:17:03Z</dcterms:modified>
</cp:coreProperties>
</file>