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ernathyz\Desktop\Courses\MATH 370 S20\Class Notes\"/>
    </mc:Choice>
  </mc:AlternateContent>
  <bookViews>
    <workbookView xWindow="480" yWindow="120" windowWidth="27795" windowHeight="12585"/>
  </bookViews>
  <sheets>
    <sheet name="Sheet1" sheetId="2" r:id="rId1"/>
    <sheet name="Sheet2" sheetId="1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2" i="1"/>
  <c r="D3" i="1"/>
  <c r="D4" i="1"/>
  <c r="D5" i="1"/>
  <c r="D6" i="1"/>
  <c r="D7" i="1"/>
  <c r="D8" i="1"/>
  <c r="D9" i="1"/>
  <c r="D2" i="1"/>
  <c r="B24" i="2" l="1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23" i="2"/>
</calcChain>
</file>

<file path=xl/sharedStrings.xml><?xml version="1.0" encoding="utf-8"?>
<sst xmlns="http://schemas.openxmlformats.org/spreadsheetml/2006/main" count="20" uniqueCount="20">
  <si>
    <t>Section 3.1 Examples - Data Transformation</t>
  </si>
  <si>
    <t>Mean Walking Velocity (V)</t>
  </si>
  <si>
    <t>Population Size (P)</t>
  </si>
  <si>
    <t>Let's try to fit a model of the form P = a V^b.</t>
  </si>
  <si>
    <t>ln(V)</t>
  </si>
  <si>
    <t>ln(P)</t>
  </si>
  <si>
    <t>We'll add trendlines (least-squares regression) later. For now, the idea is to "eyeball" the best fit line and estimate the slope and intercept to find a and b.</t>
  </si>
  <si>
    <t>Planet</t>
  </si>
  <si>
    <t>Period (days)</t>
  </si>
  <si>
    <t>Mean distance from the sun (millions of km)</t>
  </si>
  <si>
    <t>Mercury</t>
  </si>
  <si>
    <t>Venus</t>
  </si>
  <si>
    <t>Earth</t>
  </si>
  <si>
    <t>Mars</t>
  </si>
  <si>
    <t>Jupiter</t>
  </si>
  <si>
    <t>Saturn</t>
  </si>
  <si>
    <t>Uranus</t>
  </si>
  <si>
    <t>Neptune</t>
  </si>
  <si>
    <t>ln(T)</t>
  </si>
  <si>
    <t>ln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</si>
</sst>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Pop vs. Walking Velocity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Sheet1!$A$4:$A$18</c:f>
              <c:numCache>
                <c:formatCode>General</c:formatCode>
                <c:ptCount val="15"/>
                <c:pt idx="0">
                  <c:v>2.27</c:v>
                </c:pt>
                <c:pt idx="1">
                  <c:v>2.76</c:v>
                </c:pt>
                <c:pt idx="2">
                  <c:v>3.27</c:v>
                </c:pt>
                <c:pt idx="3">
                  <c:v>3.31</c:v>
                </c:pt>
                <c:pt idx="4">
                  <c:v>3.7</c:v>
                </c:pt>
                <c:pt idx="5">
                  <c:v>3.85</c:v>
                </c:pt>
                <c:pt idx="6">
                  <c:v>4.3099999999999996</c:v>
                </c:pt>
                <c:pt idx="7">
                  <c:v>4.3899999999999997</c:v>
                </c:pt>
                <c:pt idx="8">
                  <c:v>4.42</c:v>
                </c:pt>
                <c:pt idx="9">
                  <c:v>4.8099999999999996</c:v>
                </c:pt>
                <c:pt idx="10">
                  <c:v>4.9000000000000004</c:v>
                </c:pt>
                <c:pt idx="11">
                  <c:v>5.05</c:v>
                </c:pt>
                <c:pt idx="12">
                  <c:v>5.21</c:v>
                </c:pt>
                <c:pt idx="13">
                  <c:v>5.62</c:v>
                </c:pt>
                <c:pt idx="14">
                  <c:v>5.88</c:v>
                </c:pt>
              </c:numCache>
            </c:numRef>
          </c:xVal>
          <c:yVal>
            <c:numRef>
              <c:f>Sheet1!$B$4:$B$18</c:f>
              <c:numCache>
                <c:formatCode>General</c:formatCode>
                <c:ptCount val="15"/>
                <c:pt idx="0">
                  <c:v>2500</c:v>
                </c:pt>
                <c:pt idx="1">
                  <c:v>365</c:v>
                </c:pt>
                <c:pt idx="2">
                  <c:v>23700</c:v>
                </c:pt>
                <c:pt idx="3">
                  <c:v>5491</c:v>
                </c:pt>
                <c:pt idx="4">
                  <c:v>14000</c:v>
                </c:pt>
                <c:pt idx="5">
                  <c:v>78200</c:v>
                </c:pt>
                <c:pt idx="6">
                  <c:v>70700</c:v>
                </c:pt>
                <c:pt idx="7">
                  <c:v>138000</c:v>
                </c:pt>
                <c:pt idx="8">
                  <c:v>304500</c:v>
                </c:pt>
                <c:pt idx="9">
                  <c:v>341948</c:v>
                </c:pt>
                <c:pt idx="10">
                  <c:v>49375</c:v>
                </c:pt>
                <c:pt idx="11">
                  <c:v>260200</c:v>
                </c:pt>
                <c:pt idx="12">
                  <c:v>867023</c:v>
                </c:pt>
                <c:pt idx="13">
                  <c:v>1340000</c:v>
                </c:pt>
                <c:pt idx="14">
                  <c:v>1092759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488-4BF6-A209-B09E74725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7805376"/>
        <c:axId val="547804800"/>
      </c:scatterChart>
      <c:valAx>
        <c:axId val="547805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47804800"/>
        <c:crosses val="autoZero"/>
        <c:crossBetween val="midCat"/>
      </c:valAx>
      <c:valAx>
        <c:axId val="5478048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0.3891221930592008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5478053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Sheet1!$A$23:$A$37</c:f>
              <c:numCache>
                <c:formatCode>General</c:formatCode>
                <c:ptCount val="15"/>
                <c:pt idx="0">
                  <c:v>0.81977983149331135</c:v>
                </c:pt>
                <c:pt idx="1">
                  <c:v>1.0152306797290584</c:v>
                </c:pt>
                <c:pt idx="2">
                  <c:v>1.1847899849091621</c:v>
                </c:pt>
                <c:pt idx="3">
                  <c:v>1.1969481893889715</c:v>
                </c:pt>
                <c:pt idx="4">
                  <c:v>1.3083328196501789</c:v>
                </c:pt>
                <c:pt idx="5">
                  <c:v>1.3480731482996928</c:v>
                </c:pt>
                <c:pt idx="6">
                  <c:v>1.4609379041156563</c:v>
                </c:pt>
                <c:pt idx="7">
                  <c:v>1.4793292270870799</c:v>
                </c:pt>
                <c:pt idx="8">
                  <c:v>1.4861396960896067</c:v>
                </c:pt>
                <c:pt idx="9">
                  <c:v>1.5706970841176697</c:v>
                </c:pt>
                <c:pt idx="10">
                  <c:v>1.589235205116581</c:v>
                </c:pt>
                <c:pt idx="11">
                  <c:v>1.6193882432872684</c:v>
                </c:pt>
                <c:pt idx="12">
                  <c:v>1.6505798557652755</c:v>
                </c:pt>
                <c:pt idx="13">
                  <c:v>1.7263316639055997</c:v>
                </c:pt>
                <c:pt idx="14">
                  <c:v>1.7715567619105355</c:v>
                </c:pt>
              </c:numCache>
            </c:numRef>
          </c:xVal>
          <c:yVal>
            <c:numRef>
              <c:f>Sheet1!$B$23:$B$37</c:f>
              <c:numCache>
                <c:formatCode>General</c:formatCode>
                <c:ptCount val="15"/>
                <c:pt idx="0">
                  <c:v>7.8240460108562919</c:v>
                </c:pt>
                <c:pt idx="1">
                  <c:v>5.8998973535824915</c:v>
                </c:pt>
                <c:pt idx="2">
                  <c:v>10.073230327123223</c:v>
                </c:pt>
                <c:pt idx="3">
                  <c:v>8.6108656672788726</c:v>
                </c:pt>
                <c:pt idx="4">
                  <c:v>9.5468126085973957</c:v>
                </c:pt>
                <c:pt idx="5">
                  <c:v>11.267024926533402</c:v>
                </c:pt>
                <c:pt idx="6">
                  <c:v>11.166200851884664</c:v>
                </c:pt>
                <c:pt idx="7">
                  <c:v>11.835008964139341</c:v>
                </c:pt>
                <c:pt idx="8">
                  <c:v>12.626426366132089</c:v>
                </c:pt>
                <c:pt idx="9">
                  <c:v>12.742413957700833</c:v>
                </c:pt>
                <c:pt idx="10">
                  <c:v>10.807199502203423</c:v>
                </c:pt>
                <c:pt idx="11">
                  <c:v>12.469205845060541</c:v>
                </c:pt>
                <c:pt idx="12">
                  <c:v>13.672820783669174</c:v>
                </c:pt>
                <c:pt idx="13">
                  <c:v>14.108180171927094</c:v>
                </c:pt>
                <c:pt idx="14">
                  <c:v>13.904216248793222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592-4B3A-BF26-7BF61FD4E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556096"/>
        <c:axId val="100555520"/>
      </c:scatterChart>
      <c:valAx>
        <c:axId val="100556096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ln(V)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0555520"/>
        <c:crosses val="autoZero"/>
        <c:crossBetween val="midCat"/>
      </c:valAx>
      <c:valAx>
        <c:axId val="100555520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ln(P)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055609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Period (T) vs. Mean distance (r)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Sheet2!$B$2:$B$9</c:f>
              <c:numCache>
                <c:formatCode>General</c:formatCode>
                <c:ptCount val="8"/>
                <c:pt idx="0">
                  <c:v>57.9</c:v>
                </c:pt>
                <c:pt idx="1">
                  <c:v>108.2</c:v>
                </c:pt>
                <c:pt idx="2">
                  <c:v>149.6</c:v>
                </c:pt>
                <c:pt idx="3">
                  <c:v>227.9</c:v>
                </c:pt>
                <c:pt idx="4">
                  <c:v>778.1</c:v>
                </c:pt>
                <c:pt idx="5">
                  <c:v>1428.2</c:v>
                </c:pt>
                <c:pt idx="6">
                  <c:v>2837.9</c:v>
                </c:pt>
                <c:pt idx="7">
                  <c:v>4488.8999999999996</c:v>
                </c:pt>
              </c:numCache>
            </c:numRef>
          </c:xVal>
          <c:yVal>
            <c:numRef>
              <c:f>Sheet2!$C$2:$C$9</c:f>
              <c:numCache>
                <c:formatCode>General</c:formatCode>
                <c:ptCount val="8"/>
                <c:pt idx="0">
                  <c:v>88</c:v>
                </c:pt>
                <c:pt idx="1">
                  <c:v>225</c:v>
                </c:pt>
                <c:pt idx="2">
                  <c:v>365</c:v>
                </c:pt>
                <c:pt idx="3">
                  <c:v>687</c:v>
                </c:pt>
                <c:pt idx="4">
                  <c:v>4329</c:v>
                </c:pt>
                <c:pt idx="5">
                  <c:v>10753</c:v>
                </c:pt>
                <c:pt idx="6">
                  <c:v>30660</c:v>
                </c:pt>
                <c:pt idx="7">
                  <c:v>60150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0EC-452E-86A9-C7105B84F8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1297711"/>
        <c:axId val="431294799"/>
      </c:scatterChart>
      <c:valAx>
        <c:axId val="4312977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294799"/>
        <c:crosses val="autoZero"/>
        <c:crossBetween val="midCat"/>
      </c:valAx>
      <c:valAx>
        <c:axId val="4312947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29771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ln(T) vs.</a:t>
            </a:r>
            <a:r>
              <a:rPr lang="en-US" baseline="0"/>
              <a:t> ln(r)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Sheet2!$D$2:$D$9</c:f>
              <c:numCache>
                <c:formatCode>General</c:formatCode>
                <c:ptCount val="8"/>
                <c:pt idx="0">
                  <c:v>4.0587173845789497</c:v>
                </c:pt>
                <c:pt idx="1">
                  <c:v>4.6839813664123815</c:v>
                </c:pt>
                <c:pt idx="2">
                  <c:v>5.0079650655403771</c:v>
                </c:pt>
                <c:pt idx="3">
                  <c:v>5.4289069362516384</c:v>
                </c:pt>
                <c:pt idx="4">
                  <c:v>6.6568550506228847</c:v>
                </c:pt>
                <c:pt idx="5">
                  <c:v>7.2641701891150099</c:v>
                </c:pt>
                <c:pt idx="6">
                  <c:v>7.9508196210174349</c:v>
                </c:pt>
                <c:pt idx="7">
                  <c:v>8.4093629618574841</c:v>
                </c:pt>
              </c:numCache>
            </c:numRef>
          </c:xVal>
          <c:yVal>
            <c:numRef>
              <c:f>Sheet2!$E$2:$E$9</c:f>
              <c:numCache>
                <c:formatCode>General</c:formatCode>
                <c:ptCount val="8"/>
                <c:pt idx="0">
                  <c:v>4.4773368144782069</c:v>
                </c:pt>
                <c:pt idx="1">
                  <c:v>5.4161004022044201</c:v>
                </c:pt>
                <c:pt idx="2">
                  <c:v>5.8998973535824915</c:v>
                </c:pt>
                <c:pt idx="3">
                  <c:v>6.5323342922223491</c:v>
                </c:pt>
                <c:pt idx="4">
                  <c:v>8.3730918474419802</c:v>
                </c:pt>
                <c:pt idx="5">
                  <c:v>9.2829400643905267</c:v>
                </c:pt>
                <c:pt idx="6">
                  <c:v>10.330714152425806</c:v>
                </c:pt>
                <c:pt idx="7">
                  <c:v>11.004596721402825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7F5-4D6F-BA76-68D5033B2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9204495"/>
        <c:axId val="899204911"/>
      </c:scatterChart>
      <c:valAx>
        <c:axId val="899204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9204911"/>
        <c:crosses val="autoZero"/>
        <c:crossBetween val="midCat"/>
      </c:valAx>
      <c:valAx>
        <c:axId val="899204911"/>
        <c:scaling>
          <c:orientation val="minMax"/>
          <c:min val="-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920449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3</xdr:row>
      <xdr:rowOff>52387</xdr:rowOff>
    </xdr:from>
    <xdr:to>
      <xdr:col>10</xdr:col>
      <xdr:colOff>371475</xdr:colOff>
      <xdr:row>17</xdr:row>
      <xdr:rowOff>128587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133350</xdr:colOff>
      <xdr:row>22</xdr:row>
      <xdr:rowOff>71437</xdr:rowOff>
    </xdr:from>
    <xdr:to>
      <xdr:col>10</xdr:col>
      <xdr:colOff>438150</xdr:colOff>
      <xdr:row>36</xdr:row>
      <xdr:rowOff>147637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0</xdr:row>
      <xdr:rowOff>161925</xdr:rowOff>
    </xdr:from>
    <xdr:to>
      <xdr:col>12</xdr:col>
      <xdr:colOff>495300</xdr:colOff>
      <xdr:row>15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190500</xdr:colOff>
      <xdr:row>15</xdr:row>
      <xdr:rowOff>171450</xdr:rowOff>
    </xdr:from>
    <xdr:to>
      <xdr:col>12</xdr:col>
      <xdr:colOff>495300</xdr:colOff>
      <xdr:row>30</xdr:row>
      <xdr:rowOff>57150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tabSelected="1" workbookViewId="0">
      <selection activeCell="A23" sqref="A23"/>
    </sheetView>
  </sheetViews>
  <sheetFormatPr defaultRowHeight="15" x14ac:dyDescent="0.25"/>
  <cols>
    <col min="1" max="1" width="24.85546875" customWidth="1"/>
    <col min="2" max="2" width="18" customWidth="1"/>
  </cols>
  <sheetData>
    <row r="1" spans="1:2" x14ac:dyDescent="0.25">
      <c r="A1" t="s">
        <v>0</v>
      </c>
    </row>
    <row r="3" spans="1:2" x14ac:dyDescent="0.25">
      <c r="A3" t="s">
        <v>1</v>
      </c>
      <c r="B3" t="s">
        <v>2</v>
      </c>
    </row>
    <row r="4" spans="1:2" x14ac:dyDescent="0.25">
      <c r="A4">
        <v>2.27</v>
      </c>
      <c r="B4">
        <v>2500</v>
      </c>
    </row>
    <row r="5" spans="1:2" x14ac:dyDescent="0.25">
      <c r="A5">
        <v>2.76</v>
      </c>
      <c r="B5">
        <v>365</v>
      </c>
    </row>
    <row r="6" spans="1:2" x14ac:dyDescent="0.25">
      <c r="A6">
        <v>3.27</v>
      </c>
      <c r="B6">
        <v>23700</v>
      </c>
    </row>
    <row r="7" spans="1:2" x14ac:dyDescent="0.25">
      <c r="A7">
        <v>3.31</v>
      </c>
      <c r="B7">
        <v>5491</v>
      </c>
    </row>
    <row r="8" spans="1:2" x14ac:dyDescent="0.25">
      <c r="A8">
        <v>3.7</v>
      </c>
      <c r="B8">
        <v>14000</v>
      </c>
    </row>
    <row r="9" spans="1:2" x14ac:dyDescent="0.25">
      <c r="A9">
        <v>3.85</v>
      </c>
      <c r="B9">
        <v>78200</v>
      </c>
    </row>
    <row r="10" spans="1:2" x14ac:dyDescent="0.25">
      <c r="A10">
        <v>4.3099999999999996</v>
      </c>
      <c r="B10">
        <v>70700</v>
      </c>
    </row>
    <row r="11" spans="1:2" x14ac:dyDescent="0.25">
      <c r="A11">
        <v>4.3899999999999997</v>
      </c>
      <c r="B11">
        <v>138000</v>
      </c>
    </row>
    <row r="12" spans="1:2" x14ac:dyDescent="0.25">
      <c r="A12">
        <v>4.42</v>
      </c>
      <c r="B12">
        <v>304500</v>
      </c>
    </row>
    <row r="13" spans="1:2" x14ac:dyDescent="0.25">
      <c r="A13">
        <v>4.8099999999999996</v>
      </c>
      <c r="B13">
        <v>341948</v>
      </c>
    </row>
    <row r="14" spans="1:2" x14ac:dyDescent="0.25">
      <c r="A14">
        <v>4.9000000000000004</v>
      </c>
      <c r="B14">
        <v>49375</v>
      </c>
    </row>
    <row r="15" spans="1:2" x14ac:dyDescent="0.25">
      <c r="A15">
        <v>5.05</v>
      </c>
      <c r="B15">
        <v>260200</v>
      </c>
    </row>
    <row r="16" spans="1:2" x14ac:dyDescent="0.25">
      <c r="A16">
        <v>5.21</v>
      </c>
      <c r="B16">
        <v>867023</v>
      </c>
    </row>
    <row r="17" spans="1:2" x14ac:dyDescent="0.25">
      <c r="A17">
        <v>5.62</v>
      </c>
      <c r="B17">
        <v>1340000</v>
      </c>
    </row>
    <row r="18" spans="1:2" x14ac:dyDescent="0.25">
      <c r="A18">
        <v>5.88</v>
      </c>
      <c r="B18">
        <v>1092759</v>
      </c>
    </row>
    <row r="20" spans="1:2" x14ac:dyDescent="0.25">
      <c r="A20" t="s">
        <v>3</v>
      </c>
    </row>
    <row r="22" spans="1:2" x14ac:dyDescent="0.25">
      <c r="A22" t="s">
        <v>4</v>
      </c>
      <c r="B22" t="s">
        <v>5</v>
      </c>
    </row>
    <row r="23" spans="1:2" x14ac:dyDescent="0.25">
      <c r="A23">
        <f>LN(A4)</f>
        <v>0.81977983149331135</v>
      </c>
      <c r="B23">
        <f>LN(B4)</f>
        <v>7.8240460108562919</v>
      </c>
    </row>
    <row r="24" spans="1:2" x14ac:dyDescent="0.25">
      <c r="A24">
        <f t="shared" ref="A24:B37" si="0">LN(A5)</f>
        <v>1.0152306797290584</v>
      </c>
      <c r="B24">
        <f t="shared" si="0"/>
        <v>5.8998973535824915</v>
      </c>
    </row>
    <row r="25" spans="1:2" x14ac:dyDescent="0.25">
      <c r="A25">
        <f t="shared" si="0"/>
        <v>1.1847899849091621</v>
      </c>
      <c r="B25">
        <f t="shared" si="0"/>
        <v>10.073230327123223</v>
      </c>
    </row>
    <row r="26" spans="1:2" x14ac:dyDescent="0.25">
      <c r="A26">
        <f t="shared" si="0"/>
        <v>1.1969481893889715</v>
      </c>
      <c r="B26">
        <f t="shared" si="0"/>
        <v>8.6108656672788726</v>
      </c>
    </row>
    <row r="27" spans="1:2" x14ac:dyDescent="0.25">
      <c r="A27">
        <f t="shared" si="0"/>
        <v>1.3083328196501789</v>
      </c>
      <c r="B27">
        <f t="shared" si="0"/>
        <v>9.5468126085973957</v>
      </c>
    </row>
    <row r="28" spans="1:2" x14ac:dyDescent="0.25">
      <c r="A28">
        <f t="shared" si="0"/>
        <v>1.3480731482996928</v>
      </c>
      <c r="B28">
        <f t="shared" si="0"/>
        <v>11.267024926533402</v>
      </c>
    </row>
    <row r="29" spans="1:2" x14ac:dyDescent="0.25">
      <c r="A29">
        <f t="shared" si="0"/>
        <v>1.4609379041156563</v>
      </c>
      <c r="B29">
        <f t="shared" si="0"/>
        <v>11.166200851884664</v>
      </c>
    </row>
    <row r="30" spans="1:2" x14ac:dyDescent="0.25">
      <c r="A30">
        <f t="shared" si="0"/>
        <v>1.4793292270870799</v>
      </c>
      <c r="B30">
        <f t="shared" si="0"/>
        <v>11.835008964139341</v>
      </c>
    </row>
    <row r="31" spans="1:2" x14ac:dyDescent="0.25">
      <c r="A31">
        <f t="shared" si="0"/>
        <v>1.4861396960896067</v>
      </c>
      <c r="B31">
        <f t="shared" si="0"/>
        <v>12.626426366132089</v>
      </c>
    </row>
    <row r="32" spans="1:2" x14ac:dyDescent="0.25">
      <c r="A32">
        <f t="shared" si="0"/>
        <v>1.5706970841176697</v>
      </c>
      <c r="B32">
        <f t="shared" si="0"/>
        <v>12.742413957700833</v>
      </c>
    </row>
    <row r="33" spans="1:2" x14ac:dyDescent="0.25">
      <c r="A33">
        <f t="shared" si="0"/>
        <v>1.589235205116581</v>
      </c>
      <c r="B33">
        <f t="shared" si="0"/>
        <v>10.807199502203423</v>
      </c>
    </row>
    <row r="34" spans="1:2" x14ac:dyDescent="0.25">
      <c r="A34">
        <f t="shared" si="0"/>
        <v>1.6193882432872684</v>
      </c>
      <c r="B34">
        <f t="shared" si="0"/>
        <v>12.469205845060541</v>
      </c>
    </row>
    <row r="35" spans="1:2" x14ac:dyDescent="0.25">
      <c r="A35">
        <f t="shared" si="0"/>
        <v>1.6505798557652755</v>
      </c>
      <c r="B35">
        <f t="shared" si="0"/>
        <v>13.672820783669174</v>
      </c>
    </row>
    <row r="36" spans="1:2" x14ac:dyDescent="0.25">
      <c r="A36">
        <f t="shared" si="0"/>
        <v>1.7263316639055997</v>
      </c>
      <c r="B36">
        <f t="shared" si="0"/>
        <v>14.108180171927094</v>
      </c>
    </row>
    <row r="37" spans="1:2" x14ac:dyDescent="0.25">
      <c r="A37">
        <f t="shared" si="0"/>
        <v>1.7715567619105355</v>
      </c>
      <c r="B37">
        <f t="shared" si="0"/>
        <v>13.904216248793222</v>
      </c>
    </row>
    <row r="39" spans="1:2" x14ac:dyDescent="0.25">
      <c r="A39" t="s">
        <v>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C19" sqref="C19"/>
    </sheetView>
  </sheetViews>
  <sheetFormatPr defaultRowHeight="15" x14ac:dyDescent="0.25"/>
  <cols>
    <col min="2" max="2" width="40.140625" customWidth="1"/>
    <col min="3" max="3" width="12.5703125" customWidth="1"/>
  </cols>
  <sheetData>
    <row r="1" spans="1:5" x14ac:dyDescent="0.25">
      <c r="A1" t="s">
        <v>7</v>
      </c>
      <c r="B1" t="s">
        <v>9</v>
      </c>
      <c r="C1" t="s">
        <v>8</v>
      </c>
      <c r="D1" t="s">
        <v>19</v>
      </c>
      <c r="E1" t="s">
        <v>18</v>
      </c>
    </row>
    <row r="2" spans="1:5" x14ac:dyDescent="0.25">
      <c r="A2" t="s">
        <v>10</v>
      </c>
      <c r="B2">
        <v>57.9</v>
      </c>
      <c r="C2">
        <v>88</v>
      </c>
      <c r="D2">
        <f>LN(B2)</f>
        <v>4.0587173845789497</v>
      </c>
      <c r="E2">
        <f>LN(C2)</f>
        <v>4.4773368144782069</v>
      </c>
    </row>
    <row r="3" spans="1:5" x14ac:dyDescent="0.25">
      <c r="A3" t="s">
        <v>11</v>
      </c>
      <c r="B3">
        <v>108.2</v>
      </c>
      <c r="C3">
        <v>225</v>
      </c>
      <c r="D3">
        <f t="shared" ref="D3:D9" si="0">LN(B3)</f>
        <v>4.6839813664123815</v>
      </c>
      <c r="E3">
        <f t="shared" ref="E3:E9" si="1">LN(C3)</f>
        <v>5.4161004022044201</v>
      </c>
    </row>
    <row r="4" spans="1:5" x14ac:dyDescent="0.25">
      <c r="A4" t="s">
        <v>12</v>
      </c>
      <c r="B4">
        <v>149.6</v>
      </c>
      <c r="C4">
        <v>365</v>
      </c>
      <c r="D4">
        <f t="shared" si="0"/>
        <v>5.0079650655403771</v>
      </c>
      <c r="E4">
        <f t="shared" si="1"/>
        <v>5.8998973535824915</v>
      </c>
    </row>
    <row r="5" spans="1:5" x14ac:dyDescent="0.25">
      <c r="A5" t="s">
        <v>13</v>
      </c>
      <c r="B5">
        <v>227.9</v>
      </c>
      <c r="C5">
        <v>687</v>
      </c>
      <c r="D5">
        <f t="shared" si="0"/>
        <v>5.4289069362516384</v>
      </c>
      <c r="E5">
        <f t="shared" si="1"/>
        <v>6.5323342922223491</v>
      </c>
    </row>
    <row r="6" spans="1:5" x14ac:dyDescent="0.25">
      <c r="A6" t="s">
        <v>14</v>
      </c>
      <c r="B6">
        <v>778.1</v>
      </c>
      <c r="C6">
        <v>4329</v>
      </c>
      <c r="D6">
        <f t="shared" si="0"/>
        <v>6.6568550506228847</v>
      </c>
      <c r="E6">
        <f t="shared" si="1"/>
        <v>8.3730918474419802</v>
      </c>
    </row>
    <row r="7" spans="1:5" x14ac:dyDescent="0.25">
      <c r="A7" t="s">
        <v>15</v>
      </c>
      <c r="B7">
        <v>1428.2</v>
      </c>
      <c r="C7">
        <v>10753</v>
      </c>
      <c r="D7">
        <f t="shared" si="0"/>
        <v>7.2641701891150099</v>
      </c>
      <c r="E7">
        <f t="shared" si="1"/>
        <v>9.2829400643905267</v>
      </c>
    </row>
    <row r="8" spans="1:5" x14ac:dyDescent="0.25">
      <c r="A8" t="s">
        <v>16</v>
      </c>
      <c r="B8">
        <v>2837.9</v>
      </c>
      <c r="C8">
        <v>30660</v>
      </c>
      <c r="D8">
        <f t="shared" si="0"/>
        <v>7.9508196210174349</v>
      </c>
      <c r="E8">
        <f t="shared" si="1"/>
        <v>10.330714152425806</v>
      </c>
    </row>
    <row r="9" spans="1:5" x14ac:dyDescent="0.25">
      <c r="A9" t="s">
        <v>17</v>
      </c>
      <c r="B9">
        <v>4488.8999999999996</v>
      </c>
      <c r="C9">
        <v>60150</v>
      </c>
      <c r="D9">
        <f t="shared" si="0"/>
        <v>8.4093629618574841</v>
      </c>
      <c r="E9">
        <f t="shared" si="1"/>
        <v>11.004596721402825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Abernathy, Zachary John</dc:creator>
  <cp:lastModifiedBy>Abernathy, Zachary John</cp:lastModifiedBy>
  <dcterms:created xsi:type="dcterms:W3CDTF">2018-02-01T14:23:52Z</dcterms:created>
  <dcterms:modified xsi:type="dcterms:W3CDTF">2020-02-06T16:43:22Z</dcterms:modified>
</cp:coreProperties>
</file>