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52" i="1" l="1"/>
  <c r="B52" i="1"/>
  <c r="A121" i="1"/>
  <c r="A122" i="1" s="1"/>
  <c r="A123" i="1" s="1"/>
  <c r="A106" i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05" i="1"/>
  <c r="B105" i="1"/>
  <c r="D105" i="1"/>
  <c r="C105" i="1"/>
  <c r="A91" i="1"/>
  <c r="A92" i="1" s="1"/>
  <c r="A93" i="1" s="1"/>
  <c r="A94" i="1" s="1"/>
  <c r="A95" i="1" s="1"/>
  <c r="A96" i="1" s="1"/>
  <c r="A97" i="1" s="1"/>
  <c r="A98" i="1" s="1"/>
  <c r="A99" i="1" s="1"/>
  <c r="A100" i="1" s="1"/>
  <c r="A81" i="1"/>
  <c r="A82" i="1" s="1"/>
  <c r="A83" i="1" s="1"/>
  <c r="A84" i="1" s="1"/>
  <c r="A85" i="1" s="1"/>
  <c r="A86" i="1" s="1"/>
  <c r="A87" i="1" s="1"/>
  <c r="A88" i="1" s="1"/>
  <c r="A89" i="1" s="1"/>
  <c r="A90" i="1" s="1"/>
  <c r="A79" i="1"/>
  <c r="A80" i="1"/>
  <c r="A71" i="1"/>
  <c r="A72" i="1"/>
  <c r="A73" i="1" s="1"/>
  <c r="A74" i="1" s="1"/>
  <c r="A75" i="1" s="1"/>
  <c r="A76" i="1" s="1"/>
  <c r="A77" i="1" s="1"/>
  <c r="A78" i="1" s="1"/>
  <c r="A68" i="1"/>
  <c r="A69" i="1"/>
  <c r="A70" i="1"/>
  <c r="A53" i="1"/>
  <c r="A54" i="1"/>
  <c r="A55" i="1"/>
  <c r="A56" i="1"/>
  <c r="A57" i="1"/>
  <c r="A58" i="1"/>
  <c r="A59" i="1"/>
  <c r="A60" i="1" s="1"/>
  <c r="A61" i="1" s="1"/>
  <c r="A62" i="1" s="1"/>
  <c r="A63" i="1" s="1"/>
  <c r="A64" i="1" s="1"/>
  <c r="A65" i="1" s="1"/>
  <c r="A66" i="1" s="1"/>
  <c r="A67" i="1" s="1"/>
  <c r="A52" i="1"/>
  <c r="J24" i="1"/>
  <c r="K24" i="1"/>
  <c r="K25" i="1" s="1"/>
  <c r="K26" i="1" s="1"/>
  <c r="J25" i="1"/>
  <c r="J26" i="1" s="1"/>
  <c r="J27" i="1" s="1"/>
  <c r="K23" i="1"/>
  <c r="J23" i="1"/>
  <c r="K22" i="1"/>
  <c r="J22" i="1"/>
  <c r="I38" i="1"/>
  <c r="I39" i="1"/>
  <c r="I24" i="1"/>
  <c r="I25" i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23" i="1"/>
  <c r="F24" i="1"/>
  <c r="G24" i="1"/>
  <c r="G25" i="1" s="1"/>
  <c r="G23" i="1"/>
  <c r="F23" i="1"/>
  <c r="E24" i="1"/>
  <c r="E25" i="1"/>
  <c r="E26" i="1"/>
  <c r="E27" i="1"/>
  <c r="E28" i="1"/>
  <c r="E29" i="1"/>
  <c r="E30" i="1" s="1"/>
  <c r="E31" i="1" s="1"/>
  <c r="E32" i="1" s="1"/>
  <c r="E33" i="1" s="1"/>
  <c r="E34" i="1" s="1"/>
  <c r="E35" i="1" s="1"/>
  <c r="E36" i="1" s="1"/>
  <c r="E37" i="1" s="1"/>
  <c r="E23" i="1"/>
  <c r="G22" i="1"/>
  <c r="F22" i="1"/>
  <c r="B24" i="1"/>
  <c r="C24" i="1"/>
  <c r="B25" i="1"/>
  <c r="C25" i="1"/>
  <c r="C23" i="1"/>
  <c r="B23" i="1"/>
  <c r="A24" i="1"/>
  <c r="A25" i="1"/>
  <c r="A23" i="1"/>
  <c r="B7" i="1"/>
  <c r="B8" i="1" s="1"/>
  <c r="C7" i="1"/>
  <c r="C8" i="1" s="1"/>
  <c r="C9" i="1" s="1"/>
  <c r="A7" i="1"/>
  <c r="A8" i="1"/>
  <c r="A9" i="1"/>
  <c r="A10" i="1"/>
  <c r="A11" i="1"/>
  <c r="A12" i="1"/>
  <c r="A13" i="1"/>
  <c r="A14" i="1" s="1"/>
  <c r="A15" i="1" s="1"/>
  <c r="A6" i="1"/>
  <c r="C6" i="1"/>
  <c r="B6" i="1"/>
  <c r="B53" i="1" l="1"/>
  <c r="C53" i="1"/>
  <c r="B54" i="1" s="1"/>
  <c r="D106" i="1"/>
  <c r="B106" i="1"/>
  <c r="C106" i="1"/>
  <c r="K27" i="1"/>
  <c r="K28" i="1" s="1"/>
  <c r="F25" i="1"/>
  <c r="F26" i="1" s="1"/>
  <c r="B9" i="1"/>
  <c r="B10" i="1" s="1"/>
  <c r="C54" i="1" l="1"/>
  <c r="B55" i="1"/>
  <c r="B107" i="1"/>
  <c r="C107" i="1"/>
  <c r="D107" i="1"/>
  <c r="C55" i="1"/>
  <c r="B56" i="1" s="1"/>
  <c r="J28" i="1"/>
  <c r="J29" i="1" s="1"/>
  <c r="G26" i="1"/>
  <c r="G27" i="1" s="1"/>
  <c r="C10" i="1"/>
  <c r="C11" i="1" s="1"/>
  <c r="B108" i="1" l="1"/>
  <c r="D108" i="1"/>
  <c r="C108" i="1"/>
  <c r="D109" i="1" s="1"/>
  <c r="C56" i="1"/>
  <c r="B57" i="1" s="1"/>
  <c r="K29" i="1"/>
  <c r="K30" i="1" s="1"/>
  <c r="F27" i="1"/>
  <c r="F28" i="1" s="1"/>
  <c r="B11" i="1"/>
  <c r="B12" i="1" s="1"/>
  <c r="C109" i="1" l="1"/>
  <c r="B109" i="1"/>
  <c r="C57" i="1"/>
  <c r="B58" i="1" s="1"/>
  <c r="J30" i="1"/>
  <c r="J31" i="1" s="1"/>
  <c r="G28" i="1"/>
  <c r="G29" i="1" s="1"/>
  <c r="C12" i="1"/>
  <c r="C13" i="1" s="1"/>
  <c r="B110" i="1" l="1"/>
  <c r="D110" i="1"/>
  <c r="C110" i="1"/>
  <c r="C58" i="1"/>
  <c r="B59" i="1" s="1"/>
  <c r="K31" i="1"/>
  <c r="K32" i="1" s="1"/>
  <c r="F29" i="1"/>
  <c r="F30" i="1" s="1"/>
  <c r="B13" i="1"/>
  <c r="B14" i="1" s="1"/>
  <c r="B111" i="1" l="1"/>
  <c r="C111" i="1"/>
  <c r="D111" i="1"/>
  <c r="C59" i="1"/>
  <c r="B60" i="1" s="1"/>
  <c r="J32" i="1"/>
  <c r="J33" i="1" s="1"/>
  <c r="G30" i="1"/>
  <c r="G31" i="1" s="1"/>
  <c r="C14" i="1"/>
  <c r="C15" i="1" s="1"/>
  <c r="C112" i="1" l="1"/>
  <c r="B112" i="1"/>
  <c r="D112" i="1"/>
  <c r="C60" i="1"/>
  <c r="B61" i="1" s="1"/>
  <c r="K33" i="1"/>
  <c r="K34" i="1" s="1"/>
  <c r="F31" i="1"/>
  <c r="F32" i="1" s="1"/>
  <c r="B15" i="1"/>
  <c r="B113" i="1" l="1"/>
  <c r="C113" i="1"/>
  <c r="D113" i="1"/>
  <c r="C61" i="1"/>
  <c r="B62" i="1" s="1"/>
  <c r="J34" i="1"/>
  <c r="J35" i="1" s="1"/>
  <c r="G32" i="1"/>
  <c r="G33" i="1" s="1"/>
  <c r="B114" i="1" l="1"/>
  <c r="C114" i="1"/>
  <c r="D114" i="1"/>
  <c r="C62" i="1"/>
  <c r="B63" i="1" s="1"/>
  <c r="K35" i="1"/>
  <c r="K36" i="1" s="1"/>
  <c r="F33" i="1"/>
  <c r="F34" i="1" s="1"/>
  <c r="C115" i="1" l="1"/>
  <c r="D115" i="1"/>
  <c r="B115" i="1"/>
  <c r="C63" i="1"/>
  <c r="B64" i="1" s="1"/>
  <c r="J36" i="1"/>
  <c r="J37" i="1" s="1"/>
  <c r="G34" i="1"/>
  <c r="G35" i="1" s="1"/>
  <c r="B116" i="1" l="1"/>
  <c r="C116" i="1"/>
  <c r="D116" i="1"/>
  <c r="C64" i="1"/>
  <c r="B65" i="1" s="1"/>
  <c r="K37" i="1"/>
  <c r="K38" i="1" s="1"/>
  <c r="F35" i="1"/>
  <c r="F36" i="1" s="1"/>
  <c r="D117" i="1" l="1"/>
  <c r="B117" i="1"/>
  <c r="C117" i="1"/>
  <c r="C65" i="1"/>
  <c r="B66" i="1" s="1"/>
  <c r="J38" i="1"/>
  <c r="J39" i="1" s="1"/>
  <c r="G36" i="1"/>
  <c r="G37" i="1" s="1"/>
  <c r="D118" i="1" l="1"/>
  <c r="C118" i="1"/>
  <c r="B118" i="1"/>
  <c r="C66" i="1"/>
  <c r="B67" i="1" s="1"/>
  <c r="K39" i="1"/>
  <c r="F37" i="1"/>
  <c r="B119" i="1" l="1"/>
  <c r="D119" i="1"/>
  <c r="C119" i="1"/>
  <c r="C67" i="1"/>
  <c r="B68" i="1" s="1"/>
  <c r="C120" i="1" l="1"/>
  <c r="B120" i="1"/>
  <c r="D120" i="1"/>
  <c r="C68" i="1"/>
  <c r="B69" i="1" s="1"/>
  <c r="B121" i="1" l="1"/>
  <c r="C121" i="1"/>
  <c r="D121" i="1"/>
  <c r="C69" i="1"/>
  <c r="B70" i="1" s="1"/>
  <c r="D122" i="1" l="1"/>
  <c r="C122" i="1"/>
  <c r="B122" i="1"/>
  <c r="C70" i="1"/>
  <c r="B71" i="1" s="1"/>
  <c r="D123" i="1" l="1"/>
  <c r="B123" i="1"/>
  <c r="C123" i="1"/>
  <c r="C71" i="1"/>
  <c r="B72" i="1" s="1"/>
  <c r="C72" i="1" l="1"/>
  <c r="B73" i="1" s="1"/>
  <c r="C73" i="1" l="1"/>
  <c r="B74" i="1" s="1"/>
  <c r="C74" i="1" l="1"/>
  <c r="B75" i="1" s="1"/>
  <c r="C75" i="1" l="1"/>
  <c r="B76" i="1" s="1"/>
  <c r="C76" i="1" l="1"/>
  <c r="B77" i="1" s="1"/>
  <c r="C77" i="1" l="1"/>
  <c r="C78" i="1" s="1"/>
  <c r="B78" i="1" l="1"/>
  <c r="B79" i="1" s="1"/>
  <c r="C79" i="1" l="1"/>
  <c r="C80" i="1" l="1"/>
  <c r="B80" i="1"/>
  <c r="B81" i="1" s="1"/>
  <c r="C81" i="1" l="1"/>
  <c r="C82" i="1" s="1"/>
  <c r="B82" i="1" l="1"/>
  <c r="B83" i="1" s="1"/>
  <c r="C83" i="1" l="1"/>
  <c r="C84" i="1" s="1"/>
  <c r="B84" i="1" l="1"/>
  <c r="B85" i="1" s="1"/>
  <c r="C85" i="1" l="1"/>
  <c r="C86" i="1" s="1"/>
  <c r="B86" i="1"/>
  <c r="B87" i="1" s="1"/>
  <c r="C87" i="1" l="1"/>
  <c r="C88" i="1" s="1"/>
  <c r="B88" i="1"/>
  <c r="B89" i="1" s="1"/>
  <c r="C89" i="1" l="1"/>
  <c r="C90" i="1" s="1"/>
  <c r="B90" i="1"/>
  <c r="B91" i="1" s="1"/>
  <c r="C91" i="1" l="1"/>
  <c r="C92" i="1" s="1"/>
  <c r="B92" i="1"/>
  <c r="B93" i="1" s="1"/>
  <c r="C93" i="1" l="1"/>
  <c r="C94" i="1" s="1"/>
  <c r="B94" i="1" l="1"/>
  <c r="B95" i="1" s="1"/>
  <c r="C95" i="1" l="1"/>
  <c r="C96" i="1" s="1"/>
  <c r="B96" i="1" l="1"/>
  <c r="B97" i="1" s="1"/>
  <c r="C97" i="1" l="1"/>
  <c r="C98" i="1" s="1"/>
  <c r="B98" i="1" l="1"/>
  <c r="B99" i="1" s="1"/>
  <c r="C99" i="1" l="1"/>
  <c r="C100" i="1" s="1"/>
  <c r="B100" i="1" l="1"/>
</calcChain>
</file>

<file path=xl/sharedStrings.xml><?xml version="1.0" encoding="utf-8"?>
<sst xmlns="http://schemas.openxmlformats.org/spreadsheetml/2006/main" count="27" uniqueCount="18">
  <si>
    <t>Example 1: The Battle of Trafalgar</t>
  </si>
  <si>
    <t>Section 1.4: Systems of Difference Equations</t>
  </si>
  <si>
    <t>British Ships</t>
  </si>
  <si>
    <t>French-Spanish Ships</t>
  </si>
  <si>
    <t>Encounter Stage</t>
  </si>
  <si>
    <t>Lord Nelson's Divide and Conquer Strategy</t>
  </si>
  <si>
    <t>Battle A</t>
  </si>
  <si>
    <t>Battle B</t>
  </si>
  <si>
    <t>Battle C</t>
  </si>
  <si>
    <t>Example 2: Predator-Prey Model</t>
  </si>
  <si>
    <t>Days</t>
  </si>
  <si>
    <t>Mice</t>
  </si>
  <si>
    <t>Owls</t>
  </si>
  <si>
    <t>Example 3: Voting Tendencies</t>
  </si>
  <si>
    <t>Republicans</t>
  </si>
  <si>
    <t>Democrats</t>
  </si>
  <si>
    <t>Independents</t>
  </si>
  <si>
    <t>Election Cycle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</si>
</sst>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Full-force Engagement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British</c:v>
          </c:tx>
          <c:spPr>
            <a:ln w="28575">
              <a:noFill/>
            </a:ln>
          </c:spPr>
          <c:xVal>
            <c:numRef>
              <c:f>Sheet1!$A$5:$A$15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Sheet1!$B$5:$B$15</c:f>
              <c:numCache>
                <c:formatCode>0.000</c:formatCode>
                <c:ptCount val="11"/>
                <c:pt idx="0">
                  <c:v>27</c:v>
                </c:pt>
                <c:pt idx="1">
                  <c:v>23.7</c:v>
                </c:pt>
                <c:pt idx="2">
                  <c:v>20.669999999999998</c:v>
                </c:pt>
                <c:pt idx="3">
                  <c:v>17.876999999999999</c:v>
                </c:pt>
                <c:pt idx="4">
                  <c:v>15.290699999999999</c:v>
                </c:pt>
                <c:pt idx="5">
                  <c:v>12.88317</c:v>
                </c:pt>
                <c:pt idx="6">
                  <c:v>10.628546999999999</c:v>
                </c:pt>
                <c:pt idx="7">
                  <c:v>8.5027556999999998</c:v>
                </c:pt>
                <c:pt idx="8">
                  <c:v>6.4832498699999999</c:v>
                </c:pt>
                <c:pt idx="9">
                  <c:v>4.548771597</c:v>
                </c:pt>
                <c:pt idx="10">
                  <c:v>2.6791258226999997</c:v>
                </c:pt>
              </c:numCache>
            </c:numRef>
          </c:yVal>
          <c:smooth val="0"/>
        </c:ser>
        <c:ser>
          <c:idx val="1"/>
          <c:order val="1"/>
          <c:tx>
            <c:v>French-Spanish</c:v>
          </c:tx>
          <c:spPr>
            <a:ln w="28575">
              <a:noFill/>
            </a:ln>
          </c:spPr>
          <c:xVal>
            <c:numRef>
              <c:f>Sheet1!$A$5:$A$15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Sheet1!$C$5:$C$15</c:f>
              <c:numCache>
                <c:formatCode>0.000</c:formatCode>
                <c:ptCount val="11"/>
                <c:pt idx="0">
                  <c:v>33</c:v>
                </c:pt>
                <c:pt idx="1">
                  <c:v>30.3</c:v>
                </c:pt>
                <c:pt idx="2">
                  <c:v>27.93</c:v>
                </c:pt>
                <c:pt idx="3">
                  <c:v>25.863</c:v>
                </c:pt>
                <c:pt idx="4">
                  <c:v>24.075299999999999</c:v>
                </c:pt>
                <c:pt idx="5">
                  <c:v>22.546229999999998</c:v>
                </c:pt>
                <c:pt idx="6">
                  <c:v>21.257912999999999</c:v>
                </c:pt>
                <c:pt idx="7">
                  <c:v>20.195058299999999</c:v>
                </c:pt>
                <c:pt idx="8">
                  <c:v>19.344782729999999</c:v>
                </c:pt>
                <c:pt idx="9">
                  <c:v>18.696457743</c:v>
                </c:pt>
                <c:pt idx="10">
                  <c:v>18.241580583299999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097088"/>
        <c:axId val="548404544"/>
      </c:scatterChart>
      <c:valAx>
        <c:axId val="5909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8404544"/>
        <c:crosses val="autoZero"/>
        <c:crossBetween val="midCat"/>
      </c:valAx>
      <c:valAx>
        <c:axId val="548404544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590970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Divide and Conquer - Battle A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British</c:v>
          </c:tx>
          <c:spPr>
            <a:ln w="28575">
              <a:noFill/>
            </a:ln>
          </c:spPr>
          <c:xVal>
            <c:numRef>
              <c:f>Sheet1!$A$22:$A$25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Sheet1!$B$22:$B$25</c:f>
              <c:numCache>
                <c:formatCode>0.000</c:formatCode>
                <c:ptCount val="4"/>
                <c:pt idx="0">
                  <c:v>13</c:v>
                </c:pt>
                <c:pt idx="1">
                  <c:v>12.85</c:v>
                </c:pt>
                <c:pt idx="2">
                  <c:v>12.7325</c:v>
                </c:pt>
                <c:pt idx="3">
                  <c:v>12.647124999999999</c:v>
                </c:pt>
              </c:numCache>
            </c:numRef>
          </c:yVal>
          <c:smooth val="0"/>
        </c:ser>
        <c:ser>
          <c:idx val="1"/>
          <c:order val="1"/>
          <c:tx>
            <c:v>French-Spanish</c:v>
          </c:tx>
          <c:spPr>
            <a:ln w="28575">
              <a:noFill/>
            </a:ln>
          </c:spPr>
          <c:xVal>
            <c:numRef>
              <c:f>Sheet1!$A$22:$A$25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Sheet1!$C$22:$C$25</c:f>
              <c:numCache>
                <c:formatCode>0.000</c:formatCode>
                <c:ptCount val="4"/>
                <c:pt idx="0">
                  <c:v>3</c:v>
                </c:pt>
                <c:pt idx="1">
                  <c:v>2.35</c:v>
                </c:pt>
                <c:pt idx="2">
                  <c:v>1.7075</c:v>
                </c:pt>
                <c:pt idx="3">
                  <c:v>1.070875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103424"/>
        <c:axId val="59101120"/>
      </c:scatterChart>
      <c:valAx>
        <c:axId val="5910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9101120"/>
        <c:crosses val="autoZero"/>
        <c:crossBetween val="midCat"/>
      </c:valAx>
      <c:valAx>
        <c:axId val="59101120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591034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Divide and Conquer - Battle B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British</c:v>
          </c:tx>
          <c:spPr>
            <a:ln w="28575">
              <a:noFill/>
            </a:ln>
          </c:spPr>
          <c:xVal>
            <c:numRef>
              <c:f>Sheet1!$E$22:$E$37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Sheet1!$F$22:$F$37</c:f>
              <c:numCache>
                <c:formatCode>0.000</c:formatCode>
                <c:ptCount val="16"/>
                <c:pt idx="0">
                  <c:v>26.647124999999999</c:v>
                </c:pt>
                <c:pt idx="1">
                  <c:v>25.743581249999998</c:v>
                </c:pt>
                <c:pt idx="2">
                  <c:v>24.9066553125</c:v>
                </c:pt>
                <c:pt idx="3">
                  <c:v>24.134088328124999</c:v>
                </c:pt>
                <c:pt idx="4">
                  <c:v>23.42378798203125</c:v>
                </c:pt>
                <c:pt idx="5">
                  <c:v>22.773822856757814</c:v>
                </c:pt>
                <c:pt idx="6">
                  <c:v>22.182417201439456</c:v>
                </c:pt>
                <c:pt idx="7">
                  <c:v>21.647946103262992</c:v>
                </c:pt>
                <c:pt idx="8">
                  <c:v>21.168931048090126</c:v>
                </c:pt>
                <c:pt idx="9">
                  <c:v>20.744035858175419</c:v>
                </c:pt>
                <c:pt idx="10">
                  <c:v>20.372062995880935</c:v>
                </c:pt>
                <c:pt idx="11">
                  <c:v>20.051950223231891</c:v>
                </c:pt>
                <c:pt idx="12">
                  <c:v>19.78276760807255</c:v>
                </c:pt>
                <c:pt idx="13">
                  <c:v>19.563714868471287</c:v>
                </c:pt>
                <c:pt idx="14">
                  <c:v>19.394119047890207</c:v>
                </c:pt>
                <c:pt idx="15">
                  <c:v>19.273432514480305</c:v>
                </c:pt>
              </c:numCache>
            </c:numRef>
          </c:yVal>
          <c:smooth val="0"/>
        </c:ser>
        <c:ser>
          <c:idx val="1"/>
          <c:order val="1"/>
          <c:tx>
            <c:v>French-Spanish</c:v>
          </c:tx>
          <c:spPr>
            <a:ln w="28575">
              <a:noFill/>
            </a:ln>
          </c:spPr>
          <c:xVal>
            <c:numRef>
              <c:f>Sheet1!$E$22:$E$37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Sheet1!$G$22:$G$37</c:f>
              <c:numCache>
                <c:formatCode>0.000</c:formatCode>
                <c:ptCount val="16"/>
                <c:pt idx="0">
                  <c:v>18.070875000000001</c:v>
                </c:pt>
                <c:pt idx="1">
                  <c:v>16.738518750000001</c:v>
                </c:pt>
                <c:pt idx="2">
                  <c:v>15.451339687500001</c:v>
                </c:pt>
                <c:pt idx="3">
                  <c:v>14.206006921875002</c:v>
                </c:pt>
                <c:pt idx="4">
                  <c:v>12.999302505468751</c:v>
                </c:pt>
                <c:pt idx="5">
                  <c:v>11.828113106367189</c:v>
                </c:pt>
                <c:pt idx="6">
                  <c:v>10.689421963529298</c:v>
                </c:pt>
                <c:pt idx="7">
                  <c:v>9.5803011034573249</c:v>
                </c:pt>
                <c:pt idx="8">
                  <c:v>8.4979037982941747</c:v>
                </c:pt>
                <c:pt idx="9">
                  <c:v>7.4394572458896686</c:v>
                </c:pt>
                <c:pt idx="10">
                  <c:v>6.4022554529808975</c:v>
                </c:pt>
                <c:pt idx="11">
                  <c:v>5.3836523031868504</c:v>
                </c:pt>
                <c:pt idx="12">
                  <c:v>4.3810547920252558</c:v>
                </c:pt>
                <c:pt idx="13">
                  <c:v>3.3919164116216285</c:v>
                </c:pt>
                <c:pt idx="14">
                  <c:v>2.4137306681980641</c:v>
                </c:pt>
                <c:pt idx="15">
                  <c:v>1.4440247158035537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80000"/>
        <c:axId val="48079424"/>
      </c:scatterChart>
      <c:valAx>
        <c:axId val="4808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079424"/>
        <c:crosses val="autoZero"/>
        <c:crossBetween val="midCat"/>
      </c:valAx>
      <c:valAx>
        <c:axId val="48079424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480800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Divide and Conquer - Battle C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British</c:v>
          </c:tx>
          <c:spPr>
            <a:ln w="28575">
              <a:noFill/>
            </a:ln>
          </c:spPr>
          <c:xVal>
            <c:numRef>
              <c:f>Sheet1!$I$22:$I$39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xVal>
          <c:yVal>
            <c:numRef>
              <c:f>Sheet1!$J$22:$J$39</c:f>
              <c:numCache>
                <c:formatCode>0.000</c:formatCode>
                <c:ptCount val="18"/>
                <c:pt idx="0">
                  <c:v>19.273432514480305</c:v>
                </c:pt>
                <c:pt idx="1">
                  <c:v>18.551231278690128</c:v>
                </c:pt>
                <c:pt idx="2">
                  <c:v>17.877213624186151</c:v>
                </c:pt>
                <c:pt idx="3">
                  <c:v>17.249574047878898</c:v>
                </c:pt>
                <c:pt idx="4">
                  <c:v>16.66662750563211</c:v>
                </c:pt>
                <c:pt idx="5">
                  <c:v>16.126804898505021</c:v>
                </c:pt>
                <c:pt idx="6">
                  <c:v>15.628648860142013</c:v>
                </c:pt>
                <c:pt idx="7">
                  <c:v>15.170809834025267</c:v>
                </c:pt>
                <c:pt idx="8">
                  <c:v>14.752042430058875</c:v>
                </c:pt>
                <c:pt idx="9">
                  <c:v>14.371202050677548</c:v>
                </c:pt>
                <c:pt idx="10">
                  <c:v>14.027241777371367</c:v>
                </c:pt>
                <c:pt idx="11">
                  <c:v>13.719209509191881</c:v>
                </c:pt>
                <c:pt idx="12">
                  <c:v>13.446245345455822</c:v>
                </c:pt>
                <c:pt idx="13">
                  <c:v>13.207579205492742</c:v>
                </c:pt>
                <c:pt idx="14">
                  <c:v>13.002528678893302</c:v>
                </c:pt>
                <c:pt idx="15">
                  <c:v>12.830497100307594</c:v>
                </c:pt>
                <c:pt idx="16">
                  <c:v>12.690971843419121</c:v>
                </c:pt>
                <c:pt idx="17">
                  <c:v>12.583522829281415</c:v>
                </c:pt>
              </c:numCache>
            </c:numRef>
          </c:yVal>
          <c:smooth val="0"/>
        </c:ser>
        <c:ser>
          <c:idx val="1"/>
          <c:order val="1"/>
          <c:tx>
            <c:v>French-Spanish</c:v>
          </c:tx>
          <c:spPr>
            <a:ln w="28575">
              <a:noFill/>
            </a:ln>
          </c:spPr>
          <c:xVal>
            <c:numRef>
              <c:f>Sheet1!$I$22:$I$39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xVal>
          <c:yVal>
            <c:numRef>
              <c:f>Sheet1!$K$22:$K$39</c:f>
              <c:numCache>
                <c:formatCode>0.000</c:formatCode>
                <c:ptCount val="18"/>
                <c:pt idx="0">
                  <c:v>14.444024715803554</c:v>
                </c:pt>
                <c:pt idx="1">
                  <c:v>13.480353090079539</c:v>
                </c:pt>
                <c:pt idx="2">
                  <c:v>12.552791526145032</c:v>
                </c:pt>
                <c:pt idx="3">
                  <c:v>11.658930844935725</c:v>
                </c:pt>
                <c:pt idx="4">
                  <c:v>10.79645214254178</c:v>
                </c:pt>
                <c:pt idx="5">
                  <c:v>9.9631207672601736</c:v>
                </c:pt>
                <c:pt idx="6">
                  <c:v>9.1567805223349232</c:v>
                </c:pt>
                <c:pt idx="7">
                  <c:v>8.3753480793278232</c:v>
                </c:pt>
                <c:pt idx="8">
                  <c:v>7.6168075876265595</c:v>
                </c:pt>
                <c:pt idx="9">
                  <c:v>6.8792054661236159</c:v>
                </c:pt>
                <c:pt idx="10">
                  <c:v>6.1606453635897385</c:v>
                </c:pt>
                <c:pt idx="11">
                  <c:v>5.4592832747211704</c:v>
                </c:pt>
                <c:pt idx="12">
                  <c:v>4.7733227992615763</c:v>
                </c:pt>
                <c:pt idx="13">
                  <c:v>4.1010105319887851</c:v>
                </c:pt>
                <c:pt idx="14">
                  <c:v>3.4406315717141478</c:v>
                </c:pt>
                <c:pt idx="15">
                  <c:v>2.7905051377694825</c:v>
                </c:pt>
                <c:pt idx="16">
                  <c:v>2.1489802827541027</c:v>
                </c:pt>
                <c:pt idx="17">
                  <c:v>1.5144316905831468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098816"/>
        <c:axId val="48086336"/>
      </c:scatterChart>
      <c:valAx>
        <c:axId val="5909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086336"/>
        <c:crosses val="autoZero"/>
        <c:crossBetween val="midCat"/>
      </c:valAx>
      <c:valAx>
        <c:axId val="480863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590988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Population vs. Time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Mice</c:v>
          </c:tx>
          <c:spPr>
            <a:ln w="28575">
              <a:noFill/>
            </a:ln>
          </c:spPr>
          <c:xVal>
            <c:numRef>
              <c:f>Sheet1!$A$51:$A$100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Sheet1!$B$51:$B$100</c:f>
              <c:numCache>
                <c:formatCode>General</c:formatCode>
                <c:ptCount val="50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150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  <c:pt idx="17">
                  <c:v>150</c:v>
                </c:pt>
                <c:pt idx="18">
                  <c:v>150</c:v>
                </c:pt>
                <c:pt idx="19">
                  <c:v>150</c:v>
                </c:pt>
                <c:pt idx="20">
                  <c:v>150</c:v>
                </c:pt>
                <c:pt idx="21">
                  <c:v>150</c:v>
                </c:pt>
                <c:pt idx="22">
                  <c:v>150</c:v>
                </c:pt>
                <c:pt idx="23">
                  <c:v>150</c:v>
                </c:pt>
                <c:pt idx="24">
                  <c:v>150</c:v>
                </c:pt>
                <c:pt idx="25">
                  <c:v>150</c:v>
                </c:pt>
                <c:pt idx="26">
                  <c:v>150</c:v>
                </c:pt>
                <c:pt idx="27">
                  <c:v>150</c:v>
                </c:pt>
                <c:pt idx="28">
                  <c:v>150</c:v>
                </c:pt>
                <c:pt idx="29">
                  <c:v>150</c:v>
                </c:pt>
                <c:pt idx="30">
                  <c:v>150</c:v>
                </c:pt>
                <c:pt idx="31">
                  <c:v>150</c:v>
                </c:pt>
                <c:pt idx="32">
                  <c:v>150</c:v>
                </c:pt>
                <c:pt idx="33">
                  <c:v>150</c:v>
                </c:pt>
                <c:pt idx="34">
                  <c:v>150</c:v>
                </c:pt>
                <c:pt idx="35">
                  <c:v>150</c:v>
                </c:pt>
                <c:pt idx="36">
                  <c:v>150</c:v>
                </c:pt>
                <c:pt idx="37">
                  <c:v>150</c:v>
                </c:pt>
                <c:pt idx="38">
                  <c:v>150</c:v>
                </c:pt>
                <c:pt idx="39">
                  <c:v>150</c:v>
                </c:pt>
                <c:pt idx="40">
                  <c:v>150</c:v>
                </c:pt>
                <c:pt idx="41">
                  <c:v>150</c:v>
                </c:pt>
                <c:pt idx="42">
                  <c:v>150</c:v>
                </c:pt>
                <c:pt idx="43">
                  <c:v>150</c:v>
                </c:pt>
                <c:pt idx="44">
                  <c:v>150</c:v>
                </c:pt>
                <c:pt idx="45">
                  <c:v>150</c:v>
                </c:pt>
                <c:pt idx="46">
                  <c:v>150</c:v>
                </c:pt>
                <c:pt idx="47">
                  <c:v>150</c:v>
                </c:pt>
                <c:pt idx="48">
                  <c:v>150</c:v>
                </c:pt>
                <c:pt idx="49">
                  <c:v>150</c:v>
                </c:pt>
              </c:numCache>
            </c:numRef>
          </c:yVal>
          <c:smooth val="0"/>
        </c:ser>
        <c:ser>
          <c:idx val="1"/>
          <c:order val="1"/>
          <c:tx>
            <c:v>Owls</c:v>
          </c:tx>
          <c:spPr>
            <a:ln w="28575">
              <a:noFill/>
            </a:ln>
          </c:spPr>
          <c:xVal>
            <c:numRef>
              <c:f>Sheet1!$A$51:$A$100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Sheet1!$C$51:$C$100</c:f>
              <c:numCache>
                <c:formatCode>General</c:formatCode>
                <c:ptCount val="50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30720"/>
        <c:axId val="41030144"/>
      </c:scatterChart>
      <c:valAx>
        <c:axId val="4103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030144"/>
        <c:crosses val="autoZero"/>
        <c:crossBetween val="midCat"/>
      </c:valAx>
      <c:valAx>
        <c:axId val="41030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0307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Voters vs. Time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Republicans</c:v>
          </c:tx>
          <c:spPr>
            <a:ln w="28575">
              <a:noFill/>
            </a:ln>
          </c:spPr>
          <c:xVal>
            <c:numRef>
              <c:f>Sheet1!$A$104:$A$123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Sheet1!$B$104:$B$123</c:f>
              <c:numCache>
                <c:formatCode>General</c:formatCode>
                <c:ptCount val="20"/>
                <c:pt idx="0">
                  <c:v>1000000</c:v>
                </c:pt>
                <c:pt idx="1">
                  <c:v>930000</c:v>
                </c:pt>
                <c:pt idx="2">
                  <c:v>915500</c:v>
                </c:pt>
                <c:pt idx="3">
                  <c:v>905125</c:v>
                </c:pt>
                <c:pt idx="4">
                  <c:v>899658.75</c:v>
                </c:pt>
                <c:pt idx="5">
                  <c:v>896628.3125</c:v>
                </c:pt>
                <c:pt idx="6">
                  <c:v>894963.97187500005</c:v>
                </c:pt>
                <c:pt idx="7">
                  <c:v>894048.34453125019</c:v>
                </c:pt>
                <c:pt idx="8">
                  <c:v>893544.77349218773</c:v>
                </c:pt>
                <c:pt idx="9">
                  <c:v>893267.80702070333</c:v>
                </c:pt>
                <c:pt idx="10">
                  <c:v>893115.47570138692</c:v>
                </c:pt>
                <c:pt idx="11">
                  <c:v>893031.6934517629</c:v>
                </c:pt>
                <c:pt idx="12">
                  <c:v>892985.61321686965</c:v>
                </c:pt>
                <c:pt idx="13">
                  <c:v>892960.26908743847</c:v>
                </c:pt>
                <c:pt idx="14">
                  <c:v>892946.32981627528</c:v>
                </c:pt>
                <c:pt idx="15">
                  <c:v>892938.66321713314</c:v>
                </c:pt>
                <c:pt idx="16">
                  <c:v>892934.44658760529</c:v>
                </c:pt>
                <c:pt idx="17">
                  <c:v>892932.12744136481</c:v>
                </c:pt>
                <c:pt idx="18">
                  <c:v>892930.85191093269</c:v>
                </c:pt>
                <c:pt idx="19">
                  <c:v>892930.15036919503</c:v>
                </c:pt>
              </c:numCache>
            </c:numRef>
          </c:yVal>
          <c:smooth val="0"/>
        </c:ser>
        <c:ser>
          <c:idx val="1"/>
          <c:order val="1"/>
          <c:tx>
            <c:v>Democrats</c:v>
          </c:tx>
          <c:spPr>
            <a:ln w="28575">
              <a:noFill/>
            </a:ln>
          </c:spPr>
          <c:xVal>
            <c:numRef>
              <c:f>Sheet1!$A$104:$A$123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Sheet1!$C$104:$C$123</c:f>
              <c:numCache>
                <c:formatCode>General</c:formatCode>
                <c:ptCount val="20"/>
                <c:pt idx="0">
                  <c:v>500000</c:v>
                </c:pt>
                <c:pt idx="1">
                  <c:v>450000</c:v>
                </c:pt>
                <c:pt idx="2">
                  <c:v>476500</c:v>
                </c:pt>
                <c:pt idx="3">
                  <c:v>485675</c:v>
                </c:pt>
                <c:pt idx="4">
                  <c:v>491261.25</c:v>
                </c:pt>
                <c:pt idx="5">
                  <c:v>494279.6875</c:v>
                </c:pt>
                <c:pt idx="6">
                  <c:v>495945.22812500002</c:v>
                </c:pt>
                <c:pt idx="7">
                  <c:v>496860.73546875</c:v>
                </c:pt>
                <c:pt idx="8">
                  <c:v>497364.31850781251</c:v>
                </c:pt>
                <c:pt idx="9">
                  <c:v>497641.28377929691</c:v>
                </c:pt>
                <c:pt idx="10">
                  <c:v>497793.61521861335</c:v>
                </c:pt>
                <c:pt idx="11">
                  <c:v>497877.39745623735</c:v>
                </c:pt>
                <c:pt idx="12">
                  <c:v>497923.47769233061</c:v>
                </c:pt>
                <c:pt idx="13">
                  <c:v>497948.82182164188</c:v>
                </c:pt>
                <c:pt idx="14">
                  <c:v>497962.76109281706</c:v>
                </c:pt>
                <c:pt idx="15">
                  <c:v>497970.42769195803</c:v>
                </c:pt>
                <c:pt idx="16">
                  <c:v>497974.64432148612</c:v>
                </c:pt>
                <c:pt idx="17">
                  <c:v>497976.96346772654</c:v>
                </c:pt>
                <c:pt idx="18">
                  <c:v>497978.23899815872</c:v>
                </c:pt>
                <c:pt idx="19">
                  <c:v>497978.94053989649</c:v>
                </c:pt>
              </c:numCache>
            </c:numRef>
          </c:yVal>
          <c:smooth val="0"/>
        </c:ser>
        <c:ser>
          <c:idx val="2"/>
          <c:order val="2"/>
          <c:tx>
            <c:v>Independents</c:v>
          </c:tx>
          <c:spPr>
            <a:ln w="28575">
              <a:noFill/>
            </a:ln>
          </c:spPr>
          <c:xVal>
            <c:numRef>
              <c:f>Sheet1!$A$104:$A$123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Sheet1!$D$104:$D$123</c:f>
              <c:numCache>
                <c:formatCode>General</c:formatCode>
                <c:ptCount val="20"/>
                <c:pt idx="0">
                  <c:v>200000</c:v>
                </c:pt>
                <c:pt idx="1">
                  <c:v>320000</c:v>
                </c:pt>
                <c:pt idx="2">
                  <c:v>308000</c:v>
                </c:pt>
                <c:pt idx="3">
                  <c:v>309200</c:v>
                </c:pt>
                <c:pt idx="4">
                  <c:v>309080</c:v>
                </c:pt>
                <c:pt idx="5">
                  <c:v>309092</c:v>
                </c:pt>
                <c:pt idx="6">
                  <c:v>309090.8</c:v>
                </c:pt>
                <c:pt idx="7">
                  <c:v>309090.92000000004</c:v>
                </c:pt>
                <c:pt idx="8">
                  <c:v>309090.90800000005</c:v>
                </c:pt>
                <c:pt idx="9">
                  <c:v>309090.90920000011</c:v>
                </c:pt>
                <c:pt idx="10">
                  <c:v>309090.90908000001</c:v>
                </c:pt>
                <c:pt idx="11">
                  <c:v>309090.9090920001</c:v>
                </c:pt>
                <c:pt idx="12">
                  <c:v>309090.90909080009</c:v>
                </c:pt>
                <c:pt idx="13">
                  <c:v>309090.90909092006</c:v>
                </c:pt>
                <c:pt idx="14">
                  <c:v>309090.90909090807</c:v>
                </c:pt>
                <c:pt idx="15">
                  <c:v>309090.90909090929</c:v>
                </c:pt>
                <c:pt idx="16">
                  <c:v>309090.90909090918</c:v>
                </c:pt>
                <c:pt idx="17">
                  <c:v>309090.90909090923</c:v>
                </c:pt>
                <c:pt idx="18">
                  <c:v>309090.90909090923</c:v>
                </c:pt>
                <c:pt idx="19">
                  <c:v>309090.90909090923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83456"/>
        <c:axId val="48082880"/>
      </c:scatterChart>
      <c:valAx>
        <c:axId val="4808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082880"/>
        <c:crosses val="autoZero"/>
        <c:crossBetween val="midCat"/>
      </c:valAx>
      <c:valAx>
        <c:axId val="48082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0834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66676</xdr:colOff>
      <xdr:row>3</xdr:row>
      <xdr:rowOff>61911</xdr:rowOff>
    </xdr:from>
    <xdr:to>
      <xdr:col>8</xdr:col>
      <xdr:colOff>704851</xdr:colOff>
      <xdr:row>17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47625</xdr:colOff>
      <xdr:row>3</xdr:row>
      <xdr:rowOff>52387</xdr:rowOff>
    </xdr:from>
    <xdr:to>
      <xdr:col>19</xdr:col>
      <xdr:colOff>352425</xdr:colOff>
      <xdr:row>17</xdr:row>
      <xdr:rowOff>128587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47625</xdr:colOff>
      <xdr:row>18</xdr:row>
      <xdr:rowOff>14287</xdr:rowOff>
    </xdr:from>
    <xdr:to>
      <xdr:col>19</xdr:col>
      <xdr:colOff>352425</xdr:colOff>
      <xdr:row>32</xdr:row>
      <xdr:rowOff>90487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57150</xdr:colOff>
      <xdr:row>32</xdr:row>
      <xdr:rowOff>128587</xdr:rowOff>
    </xdr:from>
    <xdr:to>
      <xdr:col>19</xdr:col>
      <xdr:colOff>361950</xdr:colOff>
      <xdr:row>47</xdr:row>
      <xdr:rowOff>14287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95250</xdr:colOff>
      <xdr:row>50</xdr:row>
      <xdr:rowOff>52387</xdr:rowOff>
    </xdr:from>
    <xdr:to>
      <xdr:col>8</xdr:col>
      <xdr:colOff>923925</xdr:colOff>
      <xdr:row>64</xdr:row>
      <xdr:rowOff>128587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114300</xdr:colOff>
      <xdr:row>103</xdr:row>
      <xdr:rowOff>52387</xdr:rowOff>
    </xdr:from>
    <xdr:to>
      <xdr:col>10</xdr:col>
      <xdr:colOff>152400</xdr:colOff>
      <xdr:row>117</xdr:row>
      <xdr:rowOff>128587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abSelected="1" workbookViewId="0">
      <selection activeCell="C104" sqref="C104"/>
    </sheetView>
  </sheetViews>
  <sheetFormatPr defaultRowHeight="15" x14ac:dyDescent="0.25"/>
  <cols>
    <col min="1" max="1" width="15.85546875" customWidth="1"/>
    <col min="2" max="2" width="12.42578125" customWidth="1"/>
    <col min="3" max="3" width="20.140625" customWidth="1"/>
    <col min="4" max="4" width="14.5703125" customWidth="1"/>
    <col min="5" max="5" width="15.42578125" customWidth="1"/>
    <col min="6" max="6" width="11.7109375" customWidth="1"/>
    <col min="7" max="7" width="19.85546875" customWidth="1"/>
    <col min="9" max="9" width="15.140625" customWidth="1"/>
    <col min="10" max="10" width="12.140625" customWidth="1"/>
    <col min="11" max="11" width="20.42578125" customWidth="1"/>
  </cols>
  <sheetData>
    <row r="1" spans="1:3" x14ac:dyDescent="0.25">
      <c r="A1" t="s">
        <v>1</v>
      </c>
    </row>
    <row r="3" spans="1:3" x14ac:dyDescent="0.25">
      <c r="A3" t="s">
        <v>0</v>
      </c>
    </row>
    <row r="4" spans="1:3" x14ac:dyDescent="0.25">
      <c r="A4" t="s">
        <v>4</v>
      </c>
      <c r="B4" t="s">
        <v>2</v>
      </c>
      <c r="C4" t="s">
        <v>3</v>
      </c>
    </row>
    <row r="5" spans="1:3" x14ac:dyDescent="0.25">
      <c r="A5">
        <v>1</v>
      </c>
      <c r="B5" s="1">
        <v>27</v>
      </c>
      <c r="C5" s="1">
        <v>33</v>
      </c>
    </row>
    <row r="6" spans="1:3" x14ac:dyDescent="0.25">
      <c r="A6">
        <f>A5+1</f>
        <v>2</v>
      </c>
      <c r="B6" s="1">
        <f>B5-0.1*C5</f>
        <v>23.7</v>
      </c>
      <c r="C6" s="1">
        <f>C5-0.1*B5</f>
        <v>30.3</v>
      </c>
    </row>
    <row r="7" spans="1:3" x14ac:dyDescent="0.25">
      <c r="A7">
        <f t="shared" ref="A7:A15" si="0">A6+1</f>
        <v>3</v>
      </c>
      <c r="B7" s="1">
        <f t="shared" ref="B7:B15" si="1">B6-0.1*C6</f>
        <v>20.669999999999998</v>
      </c>
      <c r="C7" s="1">
        <f t="shared" ref="C7:C15" si="2">C6-0.1*B6</f>
        <v>27.93</v>
      </c>
    </row>
    <row r="8" spans="1:3" x14ac:dyDescent="0.25">
      <c r="A8">
        <f t="shared" si="0"/>
        <v>4</v>
      </c>
      <c r="B8" s="1">
        <f t="shared" si="1"/>
        <v>17.876999999999999</v>
      </c>
      <c r="C8" s="1">
        <f t="shared" si="2"/>
        <v>25.863</v>
      </c>
    </row>
    <row r="9" spans="1:3" x14ac:dyDescent="0.25">
      <c r="A9">
        <f t="shared" si="0"/>
        <v>5</v>
      </c>
      <c r="B9" s="1">
        <f t="shared" si="1"/>
        <v>15.290699999999999</v>
      </c>
      <c r="C9" s="1">
        <f t="shared" si="2"/>
        <v>24.075299999999999</v>
      </c>
    </row>
    <row r="10" spans="1:3" x14ac:dyDescent="0.25">
      <c r="A10">
        <f t="shared" si="0"/>
        <v>6</v>
      </c>
      <c r="B10" s="1">
        <f t="shared" si="1"/>
        <v>12.88317</v>
      </c>
      <c r="C10" s="1">
        <f t="shared" si="2"/>
        <v>22.546229999999998</v>
      </c>
    </row>
    <row r="11" spans="1:3" x14ac:dyDescent="0.25">
      <c r="A11">
        <f t="shared" si="0"/>
        <v>7</v>
      </c>
      <c r="B11" s="1">
        <f t="shared" si="1"/>
        <v>10.628546999999999</v>
      </c>
      <c r="C11" s="1">
        <f t="shared" si="2"/>
        <v>21.257912999999999</v>
      </c>
    </row>
    <row r="12" spans="1:3" x14ac:dyDescent="0.25">
      <c r="A12">
        <f t="shared" si="0"/>
        <v>8</v>
      </c>
      <c r="B12" s="1">
        <f t="shared" si="1"/>
        <v>8.5027556999999998</v>
      </c>
      <c r="C12" s="1">
        <f t="shared" si="2"/>
        <v>20.195058299999999</v>
      </c>
    </row>
    <row r="13" spans="1:3" x14ac:dyDescent="0.25">
      <c r="A13">
        <f t="shared" si="0"/>
        <v>9</v>
      </c>
      <c r="B13" s="1">
        <f t="shared" si="1"/>
        <v>6.4832498699999999</v>
      </c>
      <c r="C13" s="1">
        <f t="shared" si="2"/>
        <v>19.344782729999999</v>
      </c>
    </row>
    <row r="14" spans="1:3" x14ac:dyDescent="0.25">
      <c r="A14">
        <f t="shared" si="0"/>
        <v>10</v>
      </c>
      <c r="B14" s="1">
        <f t="shared" si="1"/>
        <v>4.548771597</v>
      </c>
      <c r="C14" s="1">
        <f t="shared" si="2"/>
        <v>18.696457743</v>
      </c>
    </row>
    <row r="15" spans="1:3" x14ac:dyDescent="0.25">
      <c r="A15">
        <f t="shared" si="0"/>
        <v>11</v>
      </c>
      <c r="B15" s="1">
        <f t="shared" si="1"/>
        <v>2.6791258226999997</v>
      </c>
      <c r="C15" s="1">
        <f t="shared" si="2"/>
        <v>18.241580583299999</v>
      </c>
    </row>
    <row r="19" spans="1:11" x14ac:dyDescent="0.25">
      <c r="A19" t="s">
        <v>5</v>
      </c>
    </row>
    <row r="20" spans="1:11" x14ac:dyDescent="0.25">
      <c r="A20" t="s">
        <v>6</v>
      </c>
      <c r="E20" t="s">
        <v>7</v>
      </c>
      <c r="I20" t="s">
        <v>8</v>
      </c>
    </row>
    <row r="21" spans="1:11" x14ac:dyDescent="0.25">
      <c r="A21" t="s">
        <v>4</v>
      </c>
      <c r="B21" t="s">
        <v>2</v>
      </c>
      <c r="C21" t="s">
        <v>3</v>
      </c>
      <c r="E21" t="s">
        <v>4</v>
      </c>
      <c r="F21" t="s">
        <v>2</v>
      </c>
      <c r="G21" t="s">
        <v>3</v>
      </c>
      <c r="I21" t="s">
        <v>4</v>
      </c>
      <c r="J21" t="s">
        <v>2</v>
      </c>
      <c r="K21" t="s">
        <v>3</v>
      </c>
    </row>
    <row r="22" spans="1:11" x14ac:dyDescent="0.25">
      <c r="A22">
        <v>1</v>
      </c>
      <c r="B22" s="1">
        <v>13</v>
      </c>
      <c r="C22" s="1">
        <v>3</v>
      </c>
      <c r="E22">
        <v>1</v>
      </c>
      <c r="F22" s="1">
        <f>14+B25</f>
        <v>26.647124999999999</v>
      </c>
      <c r="G22" s="1">
        <f>17+C25</f>
        <v>18.070875000000001</v>
      </c>
      <c r="I22">
        <v>1</v>
      </c>
      <c r="J22" s="1">
        <f>F37</f>
        <v>19.273432514480305</v>
      </c>
      <c r="K22" s="1">
        <f>13+G37</f>
        <v>14.444024715803554</v>
      </c>
    </row>
    <row r="23" spans="1:11" x14ac:dyDescent="0.25">
      <c r="A23">
        <f>A22+1</f>
        <v>2</v>
      </c>
      <c r="B23" s="1">
        <f>B22-0.05*C22</f>
        <v>12.85</v>
      </c>
      <c r="C23" s="1">
        <f>C22-0.05*B22</f>
        <v>2.35</v>
      </c>
      <c r="E23">
        <f>E22+1</f>
        <v>2</v>
      </c>
      <c r="F23" s="1">
        <f>F22-0.05*G22</f>
        <v>25.743581249999998</v>
      </c>
      <c r="G23" s="1">
        <f>G22-0.05*F22</f>
        <v>16.738518750000001</v>
      </c>
      <c r="I23">
        <f>I22+1</f>
        <v>2</v>
      </c>
      <c r="J23" s="1">
        <f>J22-0.05*K22</f>
        <v>18.551231278690128</v>
      </c>
      <c r="K23" s="1">
        <f>K22-0.05*J22</f>
        <v>13.480353090079539</v>
      </c>
    </row>
    <row r="24" spans="1:11" x14ac:dyDescent="0.25">
      <c r="A24">
        <f t="shared" ref="A24:A25" si="3">A23+1</f>
        <v>3</v>
      </c>
      <c r="B24" s="1">
        <f t="shared" ref="B24:B25" si="4">B23-0.05*C23</f>
        <v>12.7325</v>
      </c>
      <c r="C24" s="1">
        <f t="shared" ref="C24:C25" si="5">C23-0.05*B23</f>
        <v>1.7075</v>
      </c>
      <c r="E24">
        <f t="shared" ref="E24:E38" si="6">E23+1</f>
        <v>3</v>
      </c>
      <c r="F24" s="1">
        <f t="shared" ref="F24:F37" si="7">F23-0.05*G23</f>
        <v>24.9066553125</v>
      </c>
      <c r="G24" s="1">
        <f t="shared" ref="G24:G37" si="8">G23-0.05*F23</f>
        <v>15.451339687500001</v>
      </c>
      <c r="I24">
        <f t="shared" ref="I24:I39" si="9">I23+1</f>
        <v>3</v>
      </c>
      <c r="J24" s="1">
        <f t="shared" ref="J24:J39" si="10">J23-0.05*K23</f>
        <v>17.877213624186151</v>
      </c>
      <c r="K24" s="1">
        <f t="shared" ref="K24:K39" si="11">K23-0.05*J23</f>
        <v>12.552791526145032</v>
      </c>
    </row>
    <row r="25" spans="1:11" x14ac:dyDescent="0.25">
      <c r="A25">
        <f t="shared" si="3"/>
        <v>4</v>
      </c>
      <c r="B25" s="1">
        <f t="shared" si="4"/>
        <v>12.647124999999999</v>
      </c>
      <c r="C25" s="1">
        <f t="shared" si="5"/>
        <v>1.070875</v>
      </c>
      <c r="E25">
        <f t="shared" si="6"/>
        <v>4</v>
      </c>
      <c r="F25" s="1">
        <f t="shared" si="7"/>
        <v>24.134088328124999</v>
      </c>
      <c r="G25" s="1">
        <f t="shared" si="8"/>
        <v>14.206006921875002</v>
      </c>
      <c r="I25">
        <f t="shared" si="9"/>
        <v>4</v>
      </c>
      <c r="J25" s="1">
        <f t="shared" si="10"/>
        <v>17.249574047878898</v>
      </c>
      <c r="K25" s="1">
        <f t="shared" si="11"/>
        <v>11.658930844935725</v>
      </c>
    </row>
    <row r="26" spans="1:11" x14ac:dyDescent="0.25">
      <c r="E26">
        <f t="shared" si="6"/>
        <v>5</v>
      </c>
      <c r="F26" s="1">
        <f t="shared" si="7"/>
        <v>23.42378798203125</v>
      </c>
      <c r="G26" s="1">
        <f t="shared" si="8"/>
        <v>12.999302505468751</v>
      </c>
      <c r="I26">
        <f t="shared" si="9"/>
        <v>5</v>
      </c>
      <c r="J26" s="1">
        <f t="shared" si="10"/>
        <v>16.66662750563211</v>
      </c>
      <c r="K26" s="1">
        <f t="shared" si="11"/>
        <v>10.79645214254178</v>
      </c>
    </row>
    <row r="27" spans="1:11" x14ac:dyDescent="0.25">
      <c r="E27">
        <f t="shared" si="6"/>
        <v>6</v>
      </c>
      <c r="F27" s="1">
        <f t="shared" si="7"/>
        <v>22.773822856757814</v>
      </c>
      <c r="G27" s="1">
        <f t="shared" si="8"/>
        <v>11.828113106367189</v>
      </c>
      <c r="I27">
        <f t="shared" si="9"/>
        <v>6</v>
      </c>
      <c r="J27" s="1">
        <f t="shared" si="10"/>
        <v>16.126804898505021</v>
      </c>
      <c r="K27" s="1">
        <f t="shared" si="11"/>
        <v>9.9631207672601736</v>
      </c>
    </row>
    <row r="28" spans="1:11" x14ac:dyDescent="0.25">
      <c r="E28">
        <f t="shared" si="6"/>
        <v>7</v>
      </c>
      <c r="F28" s="1">
        <f t="shared" si="7"/>
        <v>22.182417201439456</v>
      </c>
      <c r="G28" s="1">
        <f t="shared" si="8"/>
        <v>10.689421963529298</v>
      </c>
      <c r="I28">
        <f t="shared" si="9"/>
        <v>7</v>
      </c>
      <c r="J28" s="1">
        <f t="shared" si="10"/>
        <v>15.628648860142013</v>
      </c>
      <c r="K28" s="1">
        <f t="shared" si="11"/>
        <v>9.1567805223349232</v>
      </c>
    </row>
    <row r="29" spans="1:11" x14ac:dyDescent="0.25">
      <c r="E29">
        <f t="shared" si="6"/>
        <v>8</v>
      </c>
      <c r="F29" s="1">
        <f t="shared" si="7"/>
        <v>21.647946103262992</v>
      </c>
      <c r="G29" s="1">
        <f t="shared" si="8"/>
        <v>9.5803011034573249</v>
      </c>
      <c r="I29">
        <f t="shared" si="9"/>
        <v>8</v>
      </c>
      <c r="J29" s="1">
        <f t="shared" si="10"/>
        <v>15.170809834025267</v>
      </c>
      <c r="K29" s="1">
        <f t="shared" si="11"/>
        <v>8.3753480793278232</v>
      </c>
    </row>
    <row r="30" spans="1:11" x14ac:dyDescent="0.25">
      <c r="E30">
        <f t="shared" si="6"/>
        <v>9</v>
      </c>
      <c r="F30" s="1">
        <f t="shared" si="7"/>
        <v>21.168931048090126</v>
      </c>
      <c r="G30" s="1">
        <f t="shared" si="8"/>
        <v>8.4979037982941747</v>
      </c>
      <c r="I30">
        <f t="shared" si="9"/>
        <v>9</v>
      </c>
      <c r="J30" s="1">
        <f t="shared" si="10"/>
        <v>14.752042430058875</v>
      </c>
      <c r="K30" s="1">
        <f t="shared" si="11"/>
        <v>7.6168075876265595</v>
      </c>
    </row>
    <row r="31" spans="1:11" x14ac:dyDescent="0.25">
      <c r="E31">
        <f t="shared" si="6"/>
        <v>10</v>
      </c>
      <c r="F31" s="1">
        <f t="shared" si="7"/>
        <v>20.744035858175419</v>
      </c>
      <c r="G31" s="1">
        <f t="shared" si="8"/>
        <v>7.4394572458896686</v>
      </c>
      <c r="I31">
        <f t="shared" si="9"/>
        <v>10</v>
      </c>
      <c r="J31" s="1">
        <f t="shared" si="10"/>
        <v>14.371202050677548</v>
      </c>
      <c r="K31" s="1">
        <f t="shared" si="11"/>
        <v>6.8792054661236159</v>
      </c>
    </row>
    <row r="32" spans="1:11" x14ac:dyDescent="0.25">
      <c r="E32">
        <f t="shared" si="6"/>
        <v>11</v>
      </c>
      <c r="F32" s="1">
        <f t="shared" si="7"/>
        <v>20.372062995880935</v>
      </c>
      <c r="G32" s="1">
        <f t="shared" si="8"/>
        <v>6.4022554529808975</v>
      </c>
      <c r="I32">
        <f t="shared" si="9"/>
        <v>11</v>
      </c>
      <c r="J32" s="1">
        <f t="shared" si="10"/>
        <v>14.027241777371367</v>
      </c>
      <c r="K32" s="1">
        <f t="shared" si="11"/>
        <v>6.1606453635897385</v>
      </c>
    </row>
    <row r="33" spans="5:11" x14ac:dyDescent="0.25">
      <c r="E33">
        <f t="shared" si="6"/>
        <v>12</v>
      </c>
      <c r="F33" s="1">
        <f t="shared" si="7"/>
        <v>20.051950223231891</v>
      </c>
      <c r="G33" s="1">
        <f t="shared" si="8"/>
        <v>5.3836523031868504</v>
      </c>
      <c r="I33">
        <f t="shared" si="9"/>
        <v>12</v>
      </c>
      <c r="J33" s="1">
        <f t="shared" si="10"/>
        <v>13.719209509191881</v>
      </c>
      <c r="K33" s="1">
        <f t="shared" si="11"/>
        <v>5.4592832747211704</v>
      </c>
    </row>
    <row r="34" spans="5:11" x14ac:dyDescent="0.25">
      <c r="E34">
        <f t="shared" si="6"/>
        <v>13</v>
      </c>
      <c r="F34" s="1">
        <f t="shared" si="7"/>
        <v>19.78276760807255</v>
      </c>
      <c r="G34" s="1">
        <f t="shared" si="8"/>
        <v>4.3810547920252558</v>
      </c>
      <c r="I34">
        <f t="shared" si="9"/>
        <v>13</v>
      </c>
      <c r="J34" s="1">
        <f t="shared" si="10"/>
        <v>13.446245345455822</v>
      </c>
      <c r="K34" s="1">
        <f t="shared" si="11"/>
        <v>4.7733227992615763</v>
      </c>
    </row>
    <row r="35" spans="5:11" x14ac:dyDescent="0.25">
      <c r="E35">
        <f t="shared" si="6"/>
        <v>14</v>
      </c>
      <c r="F35" s="1">
        <f t="shared" si="7"/>
        <v>19.563714868471287</v>
      </c>
      <c r="G35" s="1">
        <f t="shared" si="8"/>
        <v>3.3919164116216285</v>
      </c>
      <c r="I35">
        <f t="shared" si="9"/>
        <v>14</v>
      </c>
      <c r="J35" s="1">
        <f t="shared" si="10"/>
        <v>13.207579205492742</v>
      </c>
      <c r="K35" s="1">
        <f t="shared" si="11"/>
        <v>4.1010105319887851</v>
      </c>
    </row>
    <row r="36" spans="5:11" x14ac:dyDescent="0.25">
      <c r="E36">
        <f t="shared" si="6"/>
        <v>15</v>
      </c>
      <c r="F36" s="1">
        <f t="shared" si="7"/>
        <v>19.394119047890207</v>
      </c>
      <c r="G36" s="1">
        <f t="shared" si="8"/>
        <v>2.4137306681980641</v>
      </c>
      <c r="I36">
        <f t="shared" si="9"/>
        <v>15</v>
      </c>
      <c r="J36" s="1">
        <f t="shared" si="10"/>
        <v>13.002528678893302</v>
      </c>
      <c r="K36" s="1">
        <f t="shared" si="11"/>
        <v>3.4406315717141478</v>
      </c>
    </row>
    <row r="37" spans="5:11" x14ac:dyDescent="0.25">
      <c r="E37">
        <f t="shared" si="6"/>
        <v>16</v>
      </c>
      <c r="F37" s="1">
        <f t="shared" si="7"/>
        <v>19.273432514480305</v>
      </c>
      <c r="G37" s="1">
        <f t="shared" si="8"/>
        <v>1.4440247158035537</v>
      </c>
      <c r="I37">
        <f t="shared" si="9"/>
        <v>16</v>
      </c>
      <c r="J37" s="1">
        <f t="shared" si="10"/>
        <v>12.830497100307594</v>
      </c>
      <c r="K37" s="1">
        <f t="shared" si="11"/>
        <v>2.7905051377694825</v>
      </c>
    </row>
    <row r="38" spans="5:11" x14ac:dyDescent="0.25">
      <c r="I38">
        <f>I37+1</f>
        <v>17</v>
      </c>
      <c r="J38" s="1">
        <f t="shared" si="10"/>
        <v>12.690971843419121</v>
      </c>
      <c r="K38" s="1">
        <f t="shared" si="11"/>
        <v>2.1489802827541027</v>
      </c>
    </row>
    <row r="39" spans="5:11" x14ac:dyDescent="0.25">
      <c r="I39">
        <f t="shared" si="9"/>
        <v>18</v>
      </c>
      <c r="J39" s="1">
        <f t="shared" si="10"/>
        <v>12.583522829281415</v>
      </c>
      <c r="K39" s="1">
        <f t="shared" si="11"/>
        <v>1.5144316905831468</v>
      </c>
    </row>
    <row r="49" spans="1:3" x14ac:dyDescent="0.25">
      <c r="A49" t="s">
        <v>9</v>
      </c>
    </row>
    <row r="50" spans="1:3" x14ac:dyDescent="0.25">
      <c r="A50" t="s">
        <v>10</v>
      </c>
      <c r="B50" t="s">
        <v>11</v>
      </c>
      <c r="C50" t="s">
        <v>12</v>
      </c>
    </row>
    <row r="51" spans="1:3" x14ac:dyDescent="0.25">
      <c r="A51">
        <v>1</v>
      </c>
      <c r="B51">
        <v>150</v>
      </c>
      <c r="C51">
        <v>200</v>
      </c>
    </row>
    <row r="52" spans="1:3" x14ac:dyDescent="0.25">
      <c r="A52">
        <f>A51+1</f>
        <v>2</v>
      </c>
      <c r="B52">
        <f>1.2*B51-0.001*B51*C51</f>
        <v>150</v>
      </c>
      <c r="C52">
        <f>0.7*C51+0.002*B51*C51</f>
        <v>200</v>
      </c>
    </row>
    <row r="53" spans="1:3" x14ac:dyDescent="0.25">
      <c r="A53">
        <f t="shared" ref="A53:A70" si="12">A52+1</f>
        <v>3</v>
      </c>
      <c r="B53">
        <f t="shared" ref="B53:B100" si="13">1.2*B52-0.001*B52*C52</f>
        <v>150</v>
      </c>
      <c r="C53">
        <f t="shared" ref="C53:C100" si="14">0.7*C52+0.002*B52*C52</f>
        <v>200</v>
      </c>
    </row>
    <row r="54" spans="1:3" x14ac:dyDescent="0.25">
      <c r="A54">
        <f t="shared" si="12"/>
        <v>4</v>
      </c>
      <c r="B54">
        <f t="shared" si="13"/>
        <v>150</v>
      </c>
      <c r="C54">
        <f t="shared" si="14"/>
        <v>200</v>
      </c>
    </row>
    <row r="55" spans="1:3" x14ac:dyDescent="0.25">
      <c r="A55">
        <f t="shared" si="12"/>
        <v>5</v>
      </c>
      <c r="B55">
        <f t="shared" si="13"/>
        <v>150</v>
      </c>
      <c r="C55">
        <f t="shared" si="14"/>
        <v>200</v>
      </c>
    </row>
    <row r="56" spans="1:3" x14ac:dyDescent="0.25">
      <c r="A56">
        <f t="shared" si="12"/>
        <v>6</v>
      </c>
      <c r="B56">
        <f t="shared" si="13"/>
        <v>150</v>
      </c>
      <c r="C56">
        <f t="shared" si="14"/>
        <v>200</v>
      </c>
    </row>
    <row r="57" spans="1:3" x14ac:dyDescent="0.25">
      <c r="A57">
        <f t="shared" si="12"/>
        <v>7</v>
      </c>
      <c r="B57">
        <f t="shared" si="13"/>
        <v>150</v>
      </c>
      <c r="C57">
        <f t="shared" si="14"/>
        <v>200</v>
      </c>
    </row>
    <row r="58" spans="1:3" x14ac:dyDescent="0.25">
      <c r="A58">
        <f t="shared" si="12"/>
        <v>8</v>
      </c>
      <c r="B58">
        <f t="shared" si="13"/>
        <v>150</v>
      </c>
      <c r="C58">
        <f t="shared" si="14"/>
        <v>200</v>
      </c>
    </row>
    <row r="59" spans="1:3" x14ac:dyDescent="0.25">
      <c r="A59">
        <f t="shared" si="12"/>
        <v>9</v>
      </c>
      <c r="B59">
        <f t="shared" si="13"/>
        <v>150</v>
      </c>
      <c r="C59">
        <f t="shared" si="14"/>
        <v>200</v>
      </c>
    </row>
    <row r="60" spans="1:3" x14ac:dyDescent="0.25">
      <c r="A60">
        <f t="shared" si="12"/>
        <v>10</v>
      </c>
      <c r="B60">
        <f t="shared" si="13"/>
        <v>150</v>
      </c>
      <c r="C60">
        <f t="shared" si="14"/>
        <v>200</v>
      </c>
    </row>
    <row r="61" spans="1:3" x14ac:dyDescent="0.25">
      <c r="A61">
        <f t="shared" si="12"/>
        <v>11</v>
      </c>
      <c r="B61">
        <f t="shared" si="13"/>
        <v>150</v>
      </c>
      <c r="C61">
        <f t="shared" si="14"/>
        <v>200</v>
      </c>
    </row>
    <row r="62" spans="1:3" x14ac:dyDescent="0.25">
      <c r="A62">
        <f t="shared" si="12"/>
        <v>12</v>
      </c>
      <c r="B62">
        <f t="shared" si="13"/>
        <v>150</v>
      </c>
      <c r="C62">
        <f t="shared" si="14"/>
        <v>200</v>
      </c>
    </row>
    <row r="63" spans="1:3" x14ac:dyDescent="0.25">
      <c r="A63">
        <f t="shared" si="12"/>
        <v>13</v>
      </c>
      <c r="B63">
        <f t="shared" si="13"/>
        <v>150</v>
      </c>
      <c r="C63">
        <f t="shared" si="14"/>
        <v>200</v>
      </c>
    </row>
    <row r="64" spans="1:3" x14ac:dyDescent="0.25">
      <c r="A64">
        <f t="shared" si="12"/>
        <v>14</v>
      </c>
      <c r="B64">
        <f t="shared" si="13"/>
        <v>150</v>
      </c>
      <c r="C64">
        <f t="shared" si="14"/>
        <v>200</v>
      </c>
    </row>
    <row r="65" spans="1:3" x14ac:dyDescent="0.25">
      <c r="A65">
        <f t="shared" si="12"/>
        <v>15</v>
      </c>
      <c r="B65">
        <f t="shared" si="13"/>
        <v>150</v>
      </c>
      <c r="C65">
        <f t="shared" si="14"/>
        <v>200</v>
      </c>
    </row>
    <row r="66" spans="1:3" x14ac:dyDescent="0.25">
      <c r="A66">
        <f t="shared" si="12"/>
        <v>16</v>
      </c>
      <c r="B66">
        <f t="shared" si="13"/>
        <v>150</v>
      </c>
      <c r="C66">
        <f t="shared" si="14"/>
        <v>200</v>
      </c>
    </row>
    <row r="67" spans="1:3" x14ac:dyDescent="0.25">
      <c r="A67">
        <f t="shared" si="12"/>
        <v>17</v>
      </c>
      <c r="B67">
        <f t="shared" si="13"/>
        <v>150</v>
      </c>
      <c r="C67">
        <f t="shared" si="14"/>
        <v>200</v>
      </c>
    </row>
    <row r="68" spans="1:3" x14ac:dyDescent="0.25">
      <c r="A68">
        <f>A67+1</f>
        <v>18</v>
      </c>
      <c r="B68">
        <f t="shared" si="13"/>
        <v>150</v>
      </c>
      <c r="C68">
        <f t="shared" si="14"/>
        <v>200</v>
      </c>
    </row>
    <row r="69" spans="1:3" x14ac:dyDescent="0.25">
      <c r="A69">
        <f t="shared" si="12"/>
        <v>19</v>
      </c>
      <c r="B69">
        <f t="shared" si="13"/>
        <v>150</v>
      </c>
      <c r="C69">
        <f t="shared" si="14"/>
        <v>200</v>
      </c>
    </row>
    <row r="70" spans="1:3" x14ac:dyDescent="0.25">
      <c r="A70">
        <f t="shared" si="12"/>
        <v>20</v>
      </c>
      <c r="B70">
        <f t="shared" si="13"/>
        <v>150</v>
      </c>
      <c r="C70">
        <f t="shared" si="14"/>
        <v>200</v>
      </c>
    </row>
    <row r="71" spans="1:3" x14ac:dyDescent="0.25">
      <c r="A71">
        <f t="shared" ref="A71:A78" si="15">A70+1</f>
        <v>21</v>
      </c>
      <c r="B71">
        <f t="shared" si="13"/>
        <v>150</v>
      </c>
      <c r="C71">
        <f t="shared" si="14"/>
        <v>200</v>
      </c>
    </row>
    <row r="72" spans="1:3" x14ac:dyDescent="0.25">
      <c r="A72">
        <f t="shared" si="15"/>
        <v>22</v>
      </c>
      <c r="B72">
        <f t="shared" si="13"/>
        <v>150</v>
      </c>
      <c r="C72">
        <f t="shared" si="14"/>
        <v>200</v>
      </c>
    </row>
    <row r="73" spans="1:3" x14ac:dyDescent="0.25">
      <c r="A73">
        <f t="shared" si="15"/>
        <v>23</v>
      </c>
      <c r="B73">
        <f t="shared" si="13"/>
        <v>150</v>
      </c>
      <c r="C73">
        <f t="shared" si="14"/>
        <v>200</v>
      </c>
    </row>
    <row r="74" spans="1:3" x14ac:dyDescent="0.25">
      <c r="A74">
        <f t="shared" si="15"/>
        <v>24</v>
      </c>
      <c r="B74">
        <f t="shared" si="13"/>
        <v>150</v>
      </c>
      <c r="C74">
        <f t="shared" si="14"/>
        <v>200</v>
      </c>
    </row>
    <row r="75" spans="1:3" x14ac:dyDescent="0.25">
      <c r="A75">
        <f t="shared" si="15"/>
        <v>25</v>
      </c>
      <c r="B75">
        <f t="shared" si="13"/>
        <v>150</v>
      </c>
      <c r="C75">
        <f t="shared" si="14"/>
        <v>200</v>
      </c>
    </row>
    <row r="76" spans="1:3" x14ac:dyDescent="0.25">
      <c r="A76">
        <f t="shared" si="15"/>
        <v>26</v>
      </c>
      <c r="B76">
        <f t="shared" si="13"/>
        <v>150</v>
      </c>
      <c r="C76">
        <f t="shared" si="14"/>
        <v>200</v>
      </c>
    </row>
    <row r="77" spans="1:3" x14ac:dyDescent="0.25">
      <c r="A77">
        <f t="shared" si="15"/>
        <v>27</v>
      </c>
      <c r="B77">
        <f t="shared" si="13"/>
        <v>150</v>
      </c>
      <c r="C77">
        <f t="shared" si="14"/>
        <v>200</v>
      </c>
    </row>
    <row r="78" spans="1:3" x14ac:dyDescent="0.25">
      <c r="A78">
        <f t="shared" si="15"/>
        <v>28</v>
      </c>
      <c r="B78">
        <f t="shared" si="13"/>
        <v>150</v>
      </c>
      <c r="C78">
        <f t="shared" si="14"/>
        <v>200</v>
      </c>
    </row>
    <row r="79" spans="1:3" x14ac:dyDescent="0.25">
      <c r="A79">
        <f t="shared" ref="A79:A80" si="16">A78+1</f>
        <v>29</v>
      </c>
      <c r="B79">
        <f t="shared" si="13"/>
        <v>150</v>
      </c>
      <c r="C79">
        <f t="shared" si="14"/>
        <v>200</v>
      </c>
    </row>
    <row r="80" spans="1:3" x14ac:dyDescent="0.25">
      <c r="A80">
        <f t="shared" si="16"/>
        <v>30</v>
      </c>
      <c r="B80">
        <f t="shared" si="13"/>
        <v>150</v>
      </c>
      <c r="C80">
        <f t="shared" si="14"/>
        <v>200</v>
      </c>
    </row>
    <row r="81" spans="1:3" x14ac:dyDescent="0.25">
      <c r="A81">
        <f t="shared" ref="A81:A91" si="17">A80+1</f>
        <v>31</v>
      </c>
      <c r="B81">
        <f t="shared" si="13"/>
        <v>150</v>
      </c>
      <c r="C81">
        <f t="shared" si="14"/>
        <v>200</v>
      </c>
    </row>
    <row r="82" spans="1:3" x14ac:dyDescent="0.25">
      <c r="A82">
        <f t="shared" si="17"/>
        <v>32</v>
      </c>
      <c r="B82">
        <f t="shared" si="13"/>
        <v>150</v>
      </c>
      <c r="C82">
        <f t="shared" si="14"/>
        <v>200</v>
      </c>
    </row>
    <row r="83" spans="1:3" x14ac:dyDescent="0.25">
      <c r="A83">
        <f t="shared" si="17"/>
        <v>33</v>
      </c>
      <c r="B83">
        <f t="shared" si="13"/>
        <v>150</v>
      </c>
      <c r="C83">
        <f t="shared" si="14"/>
        <v>200</v>
      </c>
    </row>
    <row r="84" spans="1:3" x14ac:dyDescent="0.25">
      <c r="A84">
        <f t="shared" si="17"/>
        <v>34</v>
      </c>
      <c r="B84">
        <f t="shared" si="13"/>
        <v>150</v>
      </c>
      <c r="C84">
        <f t="shared" si="14"/>
        <v>200</v>
      </c>
    </row>
    <row r="85" spans="1:3" x14ac:dyDescent="0.25">
      <c r="A85">
        <f t="shared" si="17"/>
        <v>35</v>
      </c>
      <c r="B85">
        <f t="shared" si="13"/>
        <v>150</v>
      </c>
      <c r="C85">
        <f t="shared" si="14"/>
        <v>200</v>
      </c>
    </row>
    <row r="86" spans="1:3" x14ac:dyDescent="0.25">
      <c r="A86">
        <f t="shared" si="17"/>
        <v>36</v>
      </c>
      <c r="B86">
        <f t="shared" si="13"/>
        <v>150</v>
      </c>
      <c r="C86">
        <f t="shared" si="14"/>
        <v>200</v>
      </c>
    </row>
    <row r="87" spans="1:3" x14ac:dyDescent="0.25">
      <c r="A87">
        <f t="shared" si="17"/>
        <v>37</v>
      </c>
      <c r="B87">
        <f t="shared" si="13"/>
        <v>150</v>
      </c>
      <c r="C87">
        <f t="shared" si="14"/>
        <v>200</v>
      </c>
    </row>
    <row r="88" spans="1:3" x14ac:dyDescent="0.25">
      <c r="A88">
        <f t="shared" si="17"/>
        <v>38</v>
      </c>
      <c r="B88">
        <f t="shared" si="13"/>
        <v>150</v>
      </c>
      <c r="C88">
        <f t="shared" si="14"/>
        <v>200</v>
      </c>
    </row>
    <row r="89" spans="1:3" x14ac:dyDescent="0.25">
      <c r="A89">
        <f t="shared" si="17"/>
        <v>39</v>
      </c>
      <c r="B89">
        <f t="shared" si="13"/>
        <v>150</v>
      </c>
      <c r="C89">
        <f t="shared" si="14"/>
        <v>200</v>
      </c>
    </row>
    <row r="90" spans="1:3" x14ac:dyDescent="0.25">
      <c r="A90">
        <f t="shared" si="17"/>
        <v>40</v>
      </c>
      <c r="B90">
        <f t="shared" si="13"/>
        <v>150</v>
      </c>
      <c r="C90">
        <f t="shared" si="14"/>
        <v>200</v>
      </c>
    </row>
    <row r="91" spans="1:3" x14ac:dyDescent="0.25">
      <c r="A91">
        <f t="shared" ref="A91:A100" si="18">A90+1</f>
        <v>41</v>
      </c>
      <c r="B91">
        <f t="shared" si="13"/>
        <v>150</v>
      </c>
      <c r="C91">
        <f t="shared" si="14"/>
        <v>200</v>
      </c>
    </row>
    <row r="92" spans="1:3" x14ac:dyDescent="0.25">
      <c r="A92">
        <f t="shared" si="18"/>
        <v>42</v>
      </c>
      <c r="B92">
        <f t="shared" si="13"/>
        <v>150</v>
      </c>
      <c r="C92">
        <f t="shared" si="14"/>
        <v>200</v>
      </c>
    </row>
    <row r="93" spans="1:3" x14ac:dyDescent="0.25">
      <c r="A93">
        <f t="shared" si="18"/>
        <v>43</v>
      </c>
      <c r="B93">
        <f t="shared" si="13"/>
        <v>150</v>
      </c>
      <c r="C93">
        <f t="shared" si="14"/>
        <v>200</v>
      </c>
    </row>
    <row r="94" spans="1:3" x14ac:dyDescent="0.25">
      <c r="A94">
        <f t="shared" si="18"/>
        <v>44</v>
      </c>
      <c r="B94">
        <f t="shared" si="13"/>
        <v>150</v>
      </c>
      <c r="C94">
        <f t="shared" si="14"/>
        <v>200</v>
      </c>
    </row>
    <row r="95" spans="1:3" x14ac:dyDescent="0.25">
      <c r="A95">
        <f t="shared" si="18"/>
        <v>45</v>
      </c>
      <c r="B95">
        <f t="shared" si="13"/>
        <v>150</v>
      </c>
      <c r="C95">
        <f t="shared" si="14"/>
        <v>200</v>
      </c>
    </row>
    <row r="96" spans="1:3" x14ac:dyDescent="0.25">
      <c r="A96">
        <f t="shared" si="18"/>
        <v>46</v>
      </c>
      <c r="B96">
        <f t="shared" si="13"/>
        <v>150</v>
      </c>
      <c r="C96">
        <f t="shared" si="14"/>
        <v>200</v>
      </c>
    </row>
    <row r="97" spans="1:4" x14ac:dyDescent="0.25">
      <c r="A97">
        <f t="shared" si="18"/>
        <v>47</v>
      </c>
      <c r="B97">
        <f t="shared" si="13"/>
        <v>150</v>
      </c>
      <c r="C97">
        <f t="shared" si="14"/>
        <v>200</v>
      </c>
    </row>
    <row r="98" spans="1:4" x14ac:dyDescent="0.25">
      <c r="A98">
        <f t="shared" si="18"/>
        <v>48</v>
      </c>
      <c r="B98">
        <f t="shared" si="13"/>
        <v>150</v>
      </c>
      <c r="C98">
        <f t="shared" si="14"/>
        <v>200</v>
      </c>
    </row>
    <row r="99" spans="1:4" x14ac:dyDescent="0.25">
      <c r="A99">
        <f t="shared" si="18"/>
        <v>49</v>
      </c>
      <c r="B99">
        <f t="shared" si="13"/>
        <v>150</v>
      </c>
      <c r="C99">
        <f t="shared" si="14"/>
        <v>200</v>
      </c>
    </row>
    <row r="100" spans="1:4" x14ac:dyDescent="0.25">
      <c r="A100">
        <f t="shared" si="18"/>
        <v>50</v>
      </c>
      <c r="B100">
        <f t="shared" si="13"/>
        <v>150</v>
      </c>
      <c r="C100">
        <f t="shared" si="14"/>
        <v>200</v>
      </c>
    </row>
    <row r="102" spans="1:4" x14ac:dyDescent="0.25">
      <c r="A102" t="s">
        <v>13</v>
      </c>
    </row>
    <row r="103" spans="1:4" x14ac:dyDescent="0.25">
      <c r="A103" t="s">
        <v>17</v>
      </c>
      <c r="B103" t="s">
        <v>14</v>
      </c>
      <c r="C103" t="s">
        <v>15</v>
      </c>
      <c r="D103" t="s">
        <v>16</v>
      </c>
    </row>
    <row r="104" spans="1:4" x14ac:dyDescent="0.25">
      <c r="A104">
        <v>1</v>
      </c>
      <c r="B104">
        <v>1000000</v>
      </c>
      <c r="C104">
        <v>500000</v>
      </c>
      <c r="D104">
        <v>200000</v>
      </c>
    </row>
    <row r="105" spans="1:4" x14ac:dyDescent="0.25">
      <c r="A105">
        <f>A104+1</f>
        <v>2</v>
      </c>
      <c r="B105">
        <f>0.75*B104+0.2*C104+0.4*D104</f>
        <v>930000</v>
      </c>
      <c r="C105">
        <f>0.05*B104+0.6*C104+0.5*D104</f>
        <v>450000</v>
      </c>
      <c r="D105">
        <f>0.2*B104+0.2*C104+0.1*D104</f>
        <v>320000</v>
      </c>
    </row>
    <row r="106" spans="1:4" x14ac:dyDescent="0.25">
      <c r="A106">
        <f t="shared" ref="A106:A123" si="19">A105+1</f>
        <v>3</v>
      </c>
      <c r="B106">
        <f t="shared" ref="B106:B123" si="20">0.75*B105+0.2*C105+0.4*D105</f>
        <v>915500</v>
      </c>
      <c r="C106">
        <f t="shared" ref="C106:C123" si="21">0.05*B105+0.6*C105+0.5*D105</f>
        <v>476500</v>
      </c>
      <c r="D106">
        <f t="shared" ref="D106:D123" si="22">0.2*B105+0.2*C105+0.1*D105</f>
        <v>308000</v>
      </c>
    </row>
    <row r="107" spans="1:4" x14ac:dyDescent="0.25">
      <c r="A107">
        <f t="shared" si="19"/>
        <v>4</v>
      </c>
      <c r="B107">
        <f t="shared" si="20"/>
        <v>905125</v>
      </c>
      <c r="C107">
        <f t="shared" si="21"/>
        <v>485675</v>
      </c>
      <c r="D107">
        <f t="shared" si="22"/>
        <v>309200</v>
      </c>
    </row>
    <row r="108" spans="1:4" x14ac:dyDescent="0.25">
      <c r="A108">
        <f t="shared" si="19"/>
        <v>5</v>
      </c>
      <c r="B108">
        <f t="shared" si="20"/>
        <v>899658.75</v>
      </c>
      <c r="C108">
        <f t="shared" si="21"/>
        <v>491261.25</v>
      </c>
      <c r="D108">
        <f t="shared" si="22"/>
        <v>309080</v>
      </c>
    </row>
    <row r="109" spans="1:4" x14ac:dyDescent="0.25">
      <c r="A109">
        <f t="shared" si="19"/>
        <v>6</v>
      </c>
      <c r="B109">
        <f t="shared" si="20"/>
        <v>896628.3125</v>
      </c>
      <c r="C109">
        <f t="shared" si="21"/>
        <v>494279.6875</v>
      </c>
      <c r="D109">
        <f t="shared" si="22"/>
        <v>309092</v>
      </c>
    </row>
    <row r="110" spans="1:4" x14ac:dyDescent="0.25">
      <c r="A110">
        <f t="shared" si="19"/>
        <v>7</v>
      </c>
      <c r="B110">
        <f t="shared" si="20"/>
        <v>894963.97187500005</v>
      </c>
      <c r="C110">
        <f t="shared" si="21"/>
        <v>495945.22812500002</v>
      </c>
      <c r="D110">
        <f t="shared" si="22"/>
        <v>309090.8</v>
      </c>
    </row>
    <row r="111" spans="1:4" x14ac:dyDescent="0.25">
      <c r="A111">
        <f t="shared" si="19"/>
        <v>8</v>
      </c>
      <c r="B111">
        <f t="shared" si="20"/>
        <v>894048.34453125019</v>
      </c>
      <c r="C111">
        <f t="shared" si="21"/>
        <v>496860.73546875</v>
      </c>
      <c r="D111">
        <f t="shared" si="22"/>
        <v>309090.92000000004</v>
      </c>
    </row>
    <row r="112" spans="1:4" x14ac:dyDescent="0.25">
      <c r="A112">
        <f t="shared" si="19"/>
        <v>9</v>
      </c>
      <c r="B112">
        <f t="shared" si="20"/>
        <v>893544.77349218773</v>
      </c>
      <c r="C112">
        <f t="shared" si="21"/>
        <v>497364.31850781251</v>
      </c>
      <c r="D112">
        <f t="shared" si="22"/>
        <v>309090.90800000005</v>
      </c>
    </row>
    <row r="113" spans="1:4" x14ac:dyDescent="0.25">
      <c r="A113">
        <f t="shared" si="19"/>
        <v>10</v>
      </c>
      <c r="B113">
        <f t="shared" si="20"/>
        <v>893267.80702070333</v>
      </c>
      <c r="C113">
        <f t="shared" si="21"/>
        <v>497641.28377929691</v>
      </c>
      <c r="D113">
        <f t="shared" si="22"/>
        <v>309090.90920000011</v>
      </c>
    </row>
    <row r="114" spans="1:4" x14ac:dyDescent="0.25">
      <c r="A114">
        <f t="shared" si="19"/>
        <v>11</v>
      </c>
      <c r="B114">
        <f t="shared" si="20"/>
        <v>893115.47570138692</v>
      </c>
      <c r="C114">
        <f t="shared" si="21"/>
        <v>497793.61521861335</v>
      </c>
      <c r="D114">
        <f t="shared" si="22"/>
        <v>309090.90908000001</v>
      </c>
    </row>
    <row r="115" spans="1:4" x14ac:dyDescent="0.25">
      <c r="A115">
        <f t="shared" si="19"/>
        <v>12</v>
      </c>
      <c r="B115">
        <f t="shared" si="20"/>
        <v>893031.6934517629</v>
      </c>
      <c r="C115">
        <f t="shared" si="21"/>
        <v>497877.39745623735</v>
      </c>
      <c r="D115">
        <f t="shared" si="22"/>
        <v>309090.9090920001</v>
      </c>
    </row>
    <row r="116" spans="1:4" x14ac:dyDescent="0.25">
      <c r="A116">
        <f t="shared" si="19"/>
        <v>13</v>
      </c>
      <c r="B116">
        <f t="shared" si="20"/>
        <v>892985.61321686965</v>
      </c>
      <c r="C116">
        <f t="shared" si="21"/>
        <v>497923.47769233061</v>
      </c>
      <c r="D116">
        <f t="shared" si="22"/>
        <v>309090.90909080009</v>
      </c>
    </row>
    <row r="117" spans="1:4" x14ac:dyDescent="0.25">
      <c r="A117">
        <f t="shared" si="19"/>
        <v>14</v>
      </c>
      <c r="B117">
        <f t="shared" si="20"/>
        <v>892960.26908743847</v>
      </c>
      <c r="C117">
        <f t="shared" si="21"/>
        <v>497948.82182164188</v>
      </c>
      <c r="D117">
        <f t="shared" si="22"/>
        <v>309090.90909092006</v>
      </c>
    </row>
    <row r="118" spans="1:4" x14ac:dyDescent="0.25">
      <c r="A118">
        <f t="shared" si="19"/>
        <v>15</v>
      </c>
      <c r="B118">
        <f t="shared" si="20"/>
        <v>892946.32981627528</v>
      </c>
      <c r="C118">
        <f t="shared" si="21"/>
        <v>497962.76109281706</v>
      </c>
      <c r="D118">
        <f t="shared" si="22"/>
        <v>309090.90909090807</v>
      </c>
    </row>
    <row r="119" spans="1:4" x14ac:dyDescent="0.25">
      <c r="A119">
        <f t="shared" si="19"/>
        <v>16</v>
      </c>
      <c r="B119">
        <f t="shared" si="20"/>
        <v>892938.66321713314</v>
      </c>
      <c r="C119">
        <f t="shared" si="21"/>
        <v>497970.42769195803</v>
      </c>
      <c r="D119">
        <f t="shared" si="22"/>
        <v>309090.90909090929</v>
      </c>
    </row>
    <row r="120" spans="1:4" x14ac:dyDescent="0.25">
      <c r="A120">
        <f t="shared" si="19"/>
        <v>17</v>
      </c>
      <c r="B120">
        <f t="shared" si="20"/>
        <v>892934.44658760529</v>
      </c>
      <c r="C120">
        <f t="shared" si="21"/>
        <v>497974.64432148612</v>
      </c>
      <c r="D120">
        <f t="shared" si="22"/>
        <v>309090.90909090918</v>
      </c>
    </row>
    <row r="121" spans="1:4" x14ac:dyDescent="0.25">
      <c r="A121">
        <f>A120+1</f>
        <v>18</v>
      </c>
      <c r="B121">
        <f t="shared" si="20"/>
        <v>892932.12744136481</v>
      </c>
      <c r="C121">
        <f t="shared" si="21"/>
        <v>497976.96346772654</v>
      </c>
      <c r="D121">
        <f t="shared" si="22"/>
        <v>309090.90909090923</v>
      </c>
    </row>
    <row r="122" spans="1:4" x14ac:dyDescent="0.25">
      <c r="A122">
        <f t="shared" si="19"/>
        <v>19</v>
      </c>
      <c r="B122">
        <f t="shared" si="20"/>
        <v>892930.85191093269</v>
      </c>
      <c r="C122">
        <f t="shared" si="21"/>
        <v>497978.23899815872</v>
      </c>
      <c r="D122">
        <f t="shared" si="22"/>
        <v>309090.90909090923</v>
      </c>
    </row>
    <row r="123" spans="1:4" x14ac:dyDescent="0.25">
      <c r="A123">
        <f t="shared" si="19"/>
        <v>20</v>
      </c>
      <c r="B123">
        <f t="shared" si="20"/>
        <v>892930.15036919503</v>
      </c>
      <c r="C123">
        <f t="shared" si="21"/>
        <v>497978.94053989649</v>
      </c>
      <c r="D123">
        <f t="shared" si="22"/>
        <v>309090.90909090923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Abernathy, Zachary John</dc:creator>
  <cp:lastModifiedBy>Abernathy, Zachary John</cp:lastModifiedBy>
  <dcterms:created xsi:type="dcterms:W3CDTF">2018-01-23T14:47:15Z</dcterms:created>
  <dcterms:modified xsi:type="dcterms:W3CDTF">2018-01-23T17:20:16Z</dcterms:modified>
</cp:coreProperties>
</file>