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62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F4" i="2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D4" i="2"/>
  <c r="B5" i="2" s="1"/>
  <c r="C5" i="2" s="1"/>
  <c r="D5" i="2" s="1"/>
  <c r="B6" i="2" s="1"/>
  <c r="C6" i="2" s="1"/>
  <c r="D6" i="2" s="1"/>
  <c r="B7" i="2" s="1"/>
  <c r="C7" i="2" s="1"/>
  <c r="D7" i="2" s="1"/>
  <c r="B8" i="2" s="1"/>
  <c r="C8" i="2" s="1"/>
  <c r="D8" i="2" s="1"/>
  <c r="B9" i="2" s="1"/>
  <c r="C9" i="2" s="1"/>
  <c r="D9" i="2" s="1"/>
  <c r="B10" i="2" s="1"/>
  <c r="C10" i="2" s="1"/>
  <c r="D10" i="2" s="1"/>
  <c r="B11" i="2" s="1"/>
  <c r="C11" i="2" s="1"/>
  <c r="D11" i="2" s="1"/>
  <c r="B12" i="2" s="1"/>
  <c r="C12" i="2" s="1"/>
  <c r="D12" i="2" s="1"/>
  <c r="B13" i="2" s="1"/>
  <c r="C13" i="2" s="1"/>
  <c r="D13" i="2" s="1"/>
  <c r="B14" i="2" s="1"/>
  <c r="C14" i="2" s="1"/>
  <c r="D14" i="2" s="1"/>
  <c r="B15" i="2" s="1"/>
  <c r="C15" i="2" s="1"/>
  <c r="D15" i="2" s="1"/>
  <c r="B16" i="2" s="1"/>
  <c r="C16" i="2" s="1"/>
  <c r="D16" i="2" s="1"/>
  <c r="B17" i="2" s="1"/>
  <c r="C17" i="2" s="1"/>
  <c r="D17" i="2" s="1"/>
  <c r="B18" i="2" s="1"/>
  <c r="C18" i="2" s="1"/>
  <c r="D18" i="2" s="1"/>
  <c r="B19" i="2" s="1"/>
  <c r="C19" i="2" s="1"/>
  <c r="D19" i="2" s="1"/>
  <c r="B20" i="2" s="1"/>
  <c r="C20" i="2" s="1"/>
  <c r="D20" i="2" s="1"/>
  <c r="B21" i="2" s="1"/>
  <c r="C21" i="2" s="1"/>
  <c r="D21" i="2" s="1"/>
  <c r="B22" i="2" s="1"/>
  <c r="C22" i="2" s="1"/>
  <c r="D22" i="2" s="1"/>
  <c r="B23" i="2" s="1"/>
  <c r="C23" i="2" s="1"/>
  <c r="D23" i="2" s="1"/>
  <c r="B24" i="2" s="1"/>
  <c r="C24" i="2" s="1"/>
  <c r="D24" i="2" s="1"/>
  <c r="B25" i="2" s="1"/>
  <c r="C25" i="2" s="1"/>
  <c r="D25" i="2" s="1"/>
  <c r="B26" i="2" s="1"/>
  <c r="C26" i="2" s="1"/>
  <c r="D26" i="2" s="1"/>
  <c r="B27" i="2" s="1"/>
  <c r="C27" i="2" s="1"/>
  <c r="D27" i="2" s="1"/>
  <c r="B28" i="2" s="1"/>
  <c r="C28" i="2" s="1"/>
  <c r="D28" i="2" s="1"/>
  <c r="B29" i="2" s="1"/>
  <c r="C29" i="2" s="1"/>
  <c r="D29" i="2" s="1"/>
  <c r="B30" i="2" s="1"/>
  <c r="C30" i="2" s="1"/>
  <c r="D30" i="2" s="1"/>
  <c r="B31" i="2" s="1"/>
  <c r="C31" i="2" s="1"/>
  <c r="D31" i="2" s="1"/>
  <c r="B32" i="2" s="1"/>
  <c r="C32" i="2" s="1"/>
  <c r="D32" i="2" s="1"/>
  <c r="B33" i="2" s="1"/>
  <c r="C33" i="2" s="1"/>
  <c r="D33" i="2" s="1"/>
  <c r="B34" i="2" s="1"/>
  <c r="C34" i="2" s="1"/>
  <c r="D34" i="2" s="1"/>
  <c r="B35" i="2" s="1"/>
  <c r="C35" i="2" s="1"/>
  <c r="D35" i="2" s="1"/>
  <c r="B36" i="2" s="1"/>
  <c r="C36" i="2" s="1"/>
  <c r="D36" i="2" s="1"/>
  <c r="B37" i="2" s="1"/>
  <c r="C37" i="2" s="1"/>
  <c r="D37" i="2" s="1"/>
  <c r="B38" i="2" s="1"/>
  <c r="C38" i="2" s="1"/>
  <c r="D38" i="2" s="1"/>
  <c r="B39" i="2" s="1"/>
  <c r="C39" i="2" s="1"/>
  <c r="D39" i="2" s="1"/>
  <c r="B40" i="2" s="1"/>
  <c r="C40" i="2" s="1"/>
  <c r="D40" i="2" s="1"/>
  <c r="B41" i="2" s="1"/>
  <c r="C41" i="2" s="1"/>
  <c r="D41" i="2" s="1"/>
  <c r="B42" i="2" s="1"/>
  <c r="C42" i="2" s="1"/>
  <c r="D42" i="2" s="1"/>
  <c r="B43" i="2" s="1"/>
  <c r="C43" i="2" s="1"/>
  <c r="D43" i="2" s="1"/>
  <c r="B44" i="2" s="1"/>
  <c r="C44" i="2" s="1"/>
  <c r="D44" i="2" s="1"/>
  <c r="B45" i="2" s="1"/>
  <c r="C45" i="2" s="1"/>
  <c r="D45" i="2" s="1"/>
  <c r="B46" i="2" s="1"/>
  <c r="C46" i="2" s="1"/>
  <c r="D46" i="2" s="1"/>
  <c r="B47" i="2" s="1"/>
  <c r="C47" i="2" s="1"/>
  <c r="D47" i="2" s="1"/>
  <c r="B48" i="2" s="1"/>
  <c r="C48" i="2" s="1"/>
  <c r="D48" i="2" s="1"/>
  <c r="B49" i="2" s="1"/>
  <c r="C49" i="2" s="1"/>
  <c r="D49" i="2" s="1"/>
  <c r="B50" i="2" s="1"/>
  <c r="C50" i="2" s="1"/>
  <c r="D50" i="2" s="1"/>
  <c r="C4" i="2"/>
  <c r="B4" i="2"/>
  <c r="G3" i="2"/>
  <c r="G2" i="2"/>
  <c r="F3" i="2"/>
  <c r="F2" i="2"/>
  <c r="D3" i="2"/>
  <c r="C3" i="2"/>
  <c r="B3" i="2"/>
  <c r="A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3" i="2"/>
  <c r="A2" i="2"/>
  <c r="C12" i="1" l="1"/>
  <c r="C11" i="1"/>
  <c r="B4" i="1"/>
  <c r="E4" i="1" s="1"/>
  <c r="D3" i="1"/>
  <c r="D4" i="1"/>
  <c r="B5" i="1" s="1"/>
  <c r="D5" i="1" s="1"/>
  <c r="B6" i="1" s="1"/>
  <c r="D6" i="1" s="1"/>
  <c r="B7" i="1" s="1"/>
  <c r="D7" i="1" s="1"/>
  <c r="B8" i="1" s="1"/>
  <c r="E8" i="1" s="1"/>
  <c r="C3" i="1"/>
  <c r="C4" i="1"/>
  <c r="C5" i="1"/>
  <c r="C6" i="1"/>
  <c r="C7" i="1"/>
  <c r="E3" i="1"/>
  <c r="B3" i="1"/>
  <c r="D2" i="1"/>
  <c r="A4" i="1"/>
  <c r="A5" i="1"/>
  <c r="A6" i="1" s="1"/>
  <c r="A7" i="1" s="1"/>
  <c r="A8" i="1" s="1"/>
  <c r="A3" i="1"/>
  <c r="C2" i="1"/>
  <c r="B2" i="1"/>
  <c r="A2" i="1"/>
  <c r="E6" i="1" l="1"/>
  <c r="E7" i="1"/>
  <c r="E5" i="1"/>
  <c r="E10" i="1" s="1"/>
</calcChain>
</file>

<file path=xl/sharedStrings.xml><?xml version="1.0" encoding="utf-8"?>
<sst xmlns="http://schemas.openxmlformats.org/spreadsheetml/2006/main" count="13" uniqueCount="11">
  <si>
    <t>Month</t>
  </si>
  <si>
    <t>Amt owed</t>
  </si>
  <si>
    <t>Payment</t>
  </si>
  <si>
    <t>Balance</t>
  </si>
  <si>
    <t>Interest paid</t>
  </si>
  <si>
    <t>How much we paid</t>
  </si>
  <si>
    <t>Interest charged</t>
  </si>
  <si>
    <t>Interest Earned</t>
  </si>
  <si>
    <t>With Deposit</t>
  </si>
  <si>
    <t>Savings</t>
  </si>
  <si>
    <t>One more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</si>
</sst>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8" sqref="B8"/>
    </sheetView>
  </sheetViews>
  <sheetFormatPr defaultRowHeight="15" x14ac:dyDescent="0.25"/>
  <cols>
    <col min="2" max="2" width="10.42578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f>0</f>
        <v>0</v>
      </c>
      <c r="B2" s="1">
        <f>125.24</f>
        <v>125.24</v>
      </c>
      <c r="C2">
        <f>20</f>
        <v>20</v>
      </c>
      <c r="D2" s="1">
        <f>B2-C2</f>
        <v>105.24</v>
      </c>
    </row>
    <row r="3" spans="1:5" x14ac:dyDescent="0.25">
      <c r="A3">
        <f>A2+1</f>
        <v>1</v>
      </c>
      <c r="B3" s="1">
        <f>D2*(1+0.0165)</f>
        <v>106.97645999999999</v>
      </c>
      <c r="C3">
        <f>20</f>
        <v>20</v>
      </c>
      <c r="D3" s="1">
        <f t="shared" ref="D3:D7" si="0">B3-C3</f>
        <v>86.976459999999989</v>
      </c>
      <c r="E3" s="1">
        <f>B3-D2</f>
        <v>1.7364599999999939</v>
      </c>
    </row>
    <row r="4" spans="1:5" x14ac:dyDescent="0.25">
      <c r="A4">
        <f t="shared" ref="A4:A8" si="1">A3+1</f>
        <v>2</v>
      </c>
      <c r="B4" s="1">
        <f t="shared" ref="B4:B8" si="2">D3*(1+0.0165)</f>
        <v>88.41157158999998</v>
      </c>
      <c r="C4">
        <f>20</f>
        <v>20</v>
      </c>
      <c r="D4" s="1">
        <f t="shared" si="0"/>
        <v>68.41157158999998</v>
      </c>
      <c r="E4" s="1">
        <f t="shared" ref="E4:E7" si="3">B4-D3</f>
        <v>1.4351115899999911</v>
      </c>
    </row>
    <row r="5" spans="1:5" x14ac:dyDescent="0.25">
      <c r="A5">
        <f t="shared" si="1"/>
        <v>3</v>
      </c>
      <c r="B5" s="1">
        <f t="shared" si="2"/>
        <v>69.540362521234982</v>
      </c>
      <c r="C5">
        <f>20</f>
        <v>20</v>
      </c>
      <c r="D5" s="1">
        <f t="shared" si="0"/>
        <v>49.540362521234982</v>
      </c>
      <c r="E5" s="1">
        <f t="shared" si="3"/>
        <v>1.1287909312350024</v>
      </c>
    </row>
    <row r="6" spans="1:5" x14ac:dyDescent="0.25">
      <c r="A6">
        <f t="shared" si="1"/>
        <v>4</v>
      </c>
      <c r="B6" s="1">
        <f t="shared" si="2"/>
        <v>50.357778502835359</v>
      </c>
      <c r="C6">
        <f>20</f>
        <v>20</v>
      </c>
      <c r="D6" s="1">
        <f t="shared" si="0"/>
        <v>30.357778502835359</v>
      </c>
      <c r="E6" s="1">
        <f t="shared" si="3"/>
        <v>0.81741598160037654</v>
      </c>
    </row>
    <row r="7" spans="1:5" x14ac:dyDescent="0.25">
      <c r="A7">
        <f t="shared" si="1"/>
        <v>5</v>
      </c>
      <c r="B7" s="1">
        <f t="shared" si="2"/>
        <v>30.858681848132139</v>
      </c>
      <c r="C7">
        <f>20</f>
        <v>20</v>
      </c>
      <c r="D7" s="1">
        <f t="shared" si="0"/>
        <v>10.858681848132139</v>
      </c>
      <c r="E7" s="1">
        <f t="shared" si="3"/>
        <v>0.5009033452967806</v>
      </c>
    </row>
    <row r="8" spans="1:5" x14ac:dyDescent="0.25">
      <c r="A8">
        <f t="shared" si="1"/>
        <v>6</v>
      </c>
      <c r="B8" s="1">
        <f t="shared" si="2"/>
        <v>11.03785009862632</v>
      </c>
      <c r="C8">
        <v>11.04</v>
      </c>
      <c r="D8" s="1">
        <v>0</v>
      </c>
      <c r="E8" s="1">
        <f>B8-D7</f>
        <v>0.17916825049418073</v>
      </c>
    </row>
    <row r="9" spans="1:5" x14ac:dyDescent="0.25">
      <c r="B9" s="1"/>
      <c r="D9" s="1"/>
      <c r="E9" s="1"/>
    </row>
    <row r="10" spans="1:5" x14ac:dyDescent="0.25">
      <c r="B10" s="1"/>
      <c r="D10" s="1"/>
      <c r="E10" s="1">
        <f>SUM(E3:E8)</f>
        <v>5.7978500986263253</v>
      </c>
    </row>
    <row r="11" spans="1:5" x14ac:dyDescent="0.25">
      <c r="A11" s="1" t="s">
        <v>5</v>
      </c>
      <c r="C11" s="1">
        <f>SUM(C2:C8)</f>
        <v>131.04</v>
      </c>
      <c r="D11" s="1"/>
      <c r="E11" s="1"/>
    </row>
    <row r="12" spans="1:5" x14ac:dyDescent="0.25">
      <c r="A12" t="s">
        <v>6</v>
      </c>
      <c r="B12" s="1"/>
      <c r="C12" s="1">
        <f>C11-B2</f>
        <v>5.7999999999999972</v>
      </c>
      <c r="D12" s="1"/>
      <c r="E12" s="1"/>
    </row>
    <row r="13" spans="1:5" x14ac:dyDescent="0.25">
      <c r="B13" s="1"/>
      <c r="D13" s="1"/>
      <c r="E13" s="1"/>
    </row>
    <row r="14" spans="1:5" x14ac:dyDescent="0.25">
      <c r="B14" s="1"/>
      <c r="D14" s="1"/>
      <c r="E14" s="1"/>
    </row>
    <row r="15" spans="1:5" x14ac:dyDescent="0.25">
      <c r="B15" s="1"/>
      <c r="D15" s="1"/>
      <c r="E15" s="1"/>
    </row>
    <row r="16" spans="1:5" x14ac:dyDescent="0.25">
      <c r="B16" s="1"/>
      <c r="D16" s="1"/>
      <c r="E16" s="1"/>
    </row>
    <row r="17" spans="2:5" x14ac:dyDescent="0.25">
      <c r="B17" s="1"/>
      <c r="D17" s="1"/>
      <c r="E17" s="1"/>
    </row>
    <row r="18" spans="2:5" x14ac:dyDescent="0.25">
      <c r="B18" s="1"/>
      <c r="D18" s="1"/>
      <c r="E18" s="1"/>
    </row>
    <row r="19" spans="2:5" x14ac:dyDescent="0.25">
      <c r="B19" s="1"/>
      <c r="D19" s="1"/>
      <c r="E19" s="1"/>
    </row>
    <row r="20" spans="2:5" x14ac:dyDescent="0.25">
      <c r="B20" s="1"/>
      <c r="D20" s="1"/>
      <c r="E2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40" workbookViewId="0">
      <selection activeCell="D50" sqref="D50"/>
    </sheetView>
  </sheetViews>
  <sheetFormatPr defaultRowHeight="15" x14ac:dyDescent="0.25"/>
  <sheetData>
    <row r="1" spans="1:7" s="2" customFormat="1" ht="30" x14ac:dyDescent="0.25">
      <c r="A1" s="2" t="s">
        <v>0</v>
      </c>
      <c r="B1" s="2" t="s">
        <v>7</v>
      </c>
      <c r="C1" s="2" t="s">
        <v>3</v>
      </c>
      <c r="D1" s="2" t="s">
        <v>8</v>
      </c>
      <c r="F1" s="2" t="s">
        <v>9</v>
      </c>
      <c r="G1" s="2" t="s">
        <v>10</v>
      </c>
    </row>
    <row r="2" spans="1:7" x14ac:dyDescent="0.25">
      <c r="A2">
        <f>0</f>
        <v>0</v>
      </c>
      <c r="B2" s="3">
        <v>0</v>
      </c>
      <c r="C2" s="3">
        <v>0</v>
      </c>
      <c r="D2" s="3">
        <v>20</v>
      </c>
      <c r="E2" s="3"/>
      <c r="F2" s="3">
        <f>20</f>
        <v>20</v>
      </c>
      <c r="G2" s="3">
        <f>20</f>
        <v>20</v>
      </c>
    </row>
    <row r="3" spans="1:7" x14ac:dyDescent="0.25">
      <c r="A3">
        <f>A2+1</f>
        <v>1</v>
      </c>
      <c r="B3" s="3">
        <f>D2*0.06</f>
        <v>1.2</v>
      </c>
      <c r="C3" s="3">
        <f>B3+D2</f>
        <v>21.2</v>
      </c>
      <c r="D3" s="3">
        <f>C3+20</f>
        <v>41.2</v>
      </c>
      <c r="E3" s="3"/>
      <c r="F3" s="3">
        <f>(F2*0.06)+F2+20</f>
        <v>41.2</v>
      </c>
      <c r="G3" s="3">
        <f>G2*1.06+20</f>
        <v>41.2</v>
      </c>
    </row>
    <row r="4" spans="1:7" x14ac:dyDescent="0.25">
      <c r="A4">
        <f t="shared" ref="A4:A50" si="0">A3+1</f>
        <v>2</v>
      </c>
      <c r="B4" s="3">
        <f t="shared" ref="B4:B50" si="1">D3*0.06</f>
        <v>2.472</v>
      </c>
      <c r="C4" s="3">
        <f t="shared" ref="C4:C50" si="2">B4+D3</f>
        <v>43.672000000000004</v>
      </c>
      <c r="D4" s="3">
        <f t="shared" ref="D4:D50" si="3">C4+20</f>
        <v>63.672000000000004</v>
      </c>
      <c r="E4" s="3"/>
      <c r="F4" s="3">
        <f t="shared" ref="F4:F50" si="4">(F3*0.06)+F3+20</f>
        <v>63.672000000000004</v>
      </c>
      <c r="G4" s="3">
        <f t="shared" ref="G4:G50" si="5">G3*1.06+20</f>
        <v>63.672000000000004</v>
      </c>
    </row>
    <row r="5" spans="1:7" x14ac:dyDescent="0.25">
      <c r="A5">
        <f t="shared" si="0"/>
        <v>3</v>
      </c>
      <c r="B5" s="3">
        <f t="shared" si="1"/>
        <v>3.8203200000000002</v>
      </c>
      <c r="C5" s="3">
        <f t="shared" si="2"/>
        <v>67.492320000000007</v>
      </c>
      <c r="D5" s="3">
        <f t="shared" si="3"/>
        <v>87.492320000000007</v>
      </c>
      <c r="E5" s="3"/>
      <c r="F5" s="3">
        <f t="shared" si="4"/>
        <v>87.492320000000007</v>
      </c>
      <c r="G5" s="3">
        <f t="shared" si="5"/>
        <v>87.492320000000007</v>
      </c>
    </row>
    <row r="6" spans="1:7" x14ac:dyDescent="0.25">
      <c r="A6">
        <f t="shared" si="0"/>
        <v>4</v>
      </c>
      <c r="B6" s="3">
        <f t="shared" si="1"/>
        <v>5.2495392000000001</v>
      </c>
      <c r="C6" s="3">
        <f t="shared" si="2"/>
        <v>92.741859200000007</v>
      </c>
      <c r="D6" s="3">
        <f t="shared" si="3"/>
        <v>112.74185920000001</v>
      </c>
      <c r="E6" s="3"/>
      <c r="F6" s="3">
        <f t="shared" si="4"/>
        <v>112.74185920000001</v>
      </c>
      <c r="G6" s="3">
        <f t="shared" si="5"/>
        <v>112.74185920000001</v>
      </c>
    </row>
    <row r="7" spans="1:7" x14ac:dyDescent="0.25">
      <c r="A7">
        <f t="shared" si="0"/>
        <v>5</v>
      </c>
      <c r="B7" s="3">
        <f t="shared" si="1"/>
        <v>6.7645115520000001</v>
      </c>
      <c r="C7" s="3">
        <f t="shared" si="2"/>
        <v>119.50637075200001</v>
      </c>
      <c r="D7" s="3">
        <f t="shared" si="3"/>
        <v>139.50637075200001</v>
      </c>
      <c r="E7" s="3"/>
      <c r="F7" s="3">
        <f t="shared" si="4"/>
        <v>139.50637075200001</v>
      </c>
      <c r="G7" s="3">
        <f t="shared" si="5"/>
        <v>139.50637075200001</v>
      </c>
    </row>
    <row r="8" spans="1:7" x14ac:dyDescent="0.25">
      <c r="A8">
        <f t="shared" si="0"/>
        <v>6</v>
      </c>
      <c r="B8" s="3">
        <f t="shared" si="1"/>
        <v>8.3703822451200001</v>
      </c>
      <c r="C8" s="3">
        <f t="shared" si="2"/>
        <v>147.87675299712001</v>
      </c>
      <c r="D8" s="3">
        <f t="shared" si="3"/>
        <v>167.87675299712001</v>
      </c>
      <c r="E8" s="3"/>
      <c r="F8" s="3">
        <f t="shared" si="4"/>
        <v>167.87675299712001</v>
      </c>
      <c r="G8" s="3">
        <f t="shared" si="5"/>
        <v>167.87675299712001</v>
      </c>
    </row>
    <row r="9" spans="1:7" x14ac:dyDescent="0.25">
      <c r="A9">
        <f t="shared" si="0"/>
        <v>7</v>
      </c>
      <c r="B9" s="3">
        <f t="shared" si="1"/>
        <v>10.0726051798272</v>
      </c>
      <c r="C9" s="3">
        <f t="shared" si="2"/>
        <v>177.94935817694721</v>
      </c>
      <c r="D9" s="3">
        <f t="shared" si="3"/>
        <v>197.94935817694721</v>
      </c>
      <c r="E9" s="3"/>
      <c r="F9" s="3">
        <f t="shared" si="4"/>
        <v>197.94935817694721</v>
      </c>
      <c r="G9" s="3">
        <f t="shared" si="5"/>
        <v>197.94935817694721</v>
      </c>
    </row>
    <row r="10" spans="1:7" x14ac:dyDescent="0.25">
      <c r="A10">
        <f t="shared" si="0"/>
        <v>8</v>
      </c>
      <c r="B10" s="3">
        <f t="shared" si="1"/>
        <v>11.876961490616832</v>
      </c>
      <c r="C10" s="3">
        <f t="shared" si="2"/>
        <v>209.82631966756404</v>
      </c>
      <c r="D10" s="3">
        <f t="shared" si="3"/>
        <v>229.82631966756404</v>
      </c>
      <c r="E10" s="3"/>
      <c r="F10" s="3">
        <f t="shared" si="4"/>
        <v>229.82631966756404</v>
      </c>
      <c r="G10" s="3">
        <f t="shared" si="5"/>
        <v>229.82631966756406</v>
      </c>
    </row>
    <row r="11" spans="1:7" x14ac:dyDescent="0.25">
      <c r="A11">
        <f t="shared" si="0"/>
        <v>9</v>
      </c>
      <c r="B11" s="3">
        <f t="shared" si="1"/>
        <v>13.789579180053842</v>
      </c>
      <c r="C11" s="3">
        <f t="shared" si="2"/>
        <v>243.61589884761787</v>
      </c>
      <c r="D11" s="3">
        <f t="shared" si="3"/>
        <v>263.61589884761787</v>
      </c>
      <c r="E11" s="3"/>
      <c r="F11" s="3">
        <f t="shared" si="4"/>
        <v>263.61589884761787</v>
      </c>
      <c r="G11" s="3">
        <f t="shared" si="5"/>
        <v>263.61589884761793</v>
      </c>
    </row>
    <row r="12" spans="1:7" x14ac:dyDescent="0.25">
      <c r="A12">
        <f t="shared" si="0"/>
        <v>10</v>
      </c>
      <c r="B12" s="3">
        <f t="shared" si="1"/>
        <v>15.816953930857071</v>
      </c>
      <c r="C12" s="3">
        <f t="shared" si="2"/>
        <v>279.43285277847497</v>
      </c>
      <c r="D12" s="3">
        <f t="shared" si="3"/>
        <v>299.43285277847497</v>
      </c>
      <c r="E12" s="3"/>
      <c r="F12" s="3">
        <f t="shared" si="4"/>
        <v>299.43285277847497</v>
      </c>
      <c r="G12" s="3">
        <f t="shared" si="5"/>
        <v>299.43285277847502</v>
      </c>
    </row>
    <row r="13" spans="1:7" x14ac:dyDescent="0.25">
      <c r="A13">
        <f t="shared" si="0"/>
        <v>11</v>
      </c>
      <c r="B13" s="3">
        <f t="shared" si="1"/>
        <v>17.965971166708496</v>
      </c>
      <c r="C13" s="3">
        <f t="shared" si="2"/>
        <v>317.39882394518344</v>
      </c>
      <c r="D13" s="3">
        <f t="shared" si="3"/>
        <v>337.39882394518344</v>
      </c>
      <c r="E13" s="3"/>
      <c r="F13" s="3">
        <f t="shared" si="4"/>
        <v>337.39882394518344</v>
      </c>
      <c r="G13" s="3">
        <f t="shared" si="5"/>
        <v>337.39882394518355</v>
      </c>
    </row>
    <row r="14" spans="1:7" x14ac:dyDescent="0.25">
      <c r="A14">
        <f t="shared" si="0"/>
        <v>12</v>
      </c>
      <c r="B14" s="3">
        <f t="shared" si="1"/>
        <v>20.243929436711007</v>
      </c>
      <c r="C14" s="3">
        <f t="shared" si="2"/>
        <v>357.64275338189447</v>
      </c>
      <c r="D14" s="3">
        <f t="shared" si="3"/>
        <v>377.64275338189447</v>
      </c>
      <c r="E14" s="3"/>
      <c r="F14" s="3">
        <f t="shared" si="4"/>
        <v>377.64275338189447</v>
      </c>
      <c r="G14" s="3">
        <f t="shared" si="5"/>
        <v>377.64275338189458</v>
      </c>
    </row>
    <row r="15" spans="1:7" x14ac:dyDescent="0.25">
      <c r="A15">
        <f t="shared" si="0"/>
        <v>13</v>
      </c>
      <c r="B15" s="3">
        <f t="shared" si="1"/>
        <v>22.658565202913667</v>
      </c>
      <c r="C15" s="3">
        <f t="shared" si="2"/>
        <v>400.30131858480814</v>
      </c>
      <c r="D15" s="3">
        <f t="shared" si="3"/>
        <v>420.30131858480814</v>
      </c>
      <c r="E15" s="3"/>
      <c r="F15" s="3">
        <f t="shared" si="4"/>
        <v>420.30131858480814</v>
      </c>
      <c r="G15" s="3">
        <f t="shared" si="5"/>
        <v>420.30131858480826</v>
      </c>
    </row>
    <row r="16" spans="1:7" x14ac:dyDescent="0.25">
      <c r="A16">
        <f t="shared" si="0"/>
        <v>14</v>
      </c>
      <c r="B16" s="3">
        <f t="shared" si="1"/>
        <v>25.218079115088489</v>
      </c>
      <c r="C16" s="3">
        <f t="shared" si="2"/>
        <v>445.51939769989661</v>
      </c>
      <c r="D16" s="3">
        <f t="shared" si="3"/>
        <v>465.51939769989661</v>
      </c>
      <c r="E16" s="3"/>
      <c r="F16" s="3">
        <f t="shared" si="4"/>
        <v>465.51939769989661</v>
      </c>
      <c r="G16" s="3">
        <f t="shared" si="5"/>
        <v>465.51939769989679</v>
      </c>
    </row>
    <row r="17" spans="1:7" x14ac:dyDescent="0.25">
      <c r="A17">
        <f t="shared" si="0"/>
        <v>15</v>
      </c>
      <c r="B17" s="3">
        <f t="shared" si="1"/>
        <v>27.931163861993795</v>
      </c>
      <c r="C17" s="3">
        <f t="shared" si="2"/>
        <v>493.45056156189042</v>
      </c>
      <c r="D17" s="3">
        <f t="shared" si="3"/>
        <v>513.45056156189048</v>
      </c>
      <c r="E17" s="3"/>
      <c r="F17" s="3">
        <f t="shared" si="4"/>
        <v>513.45056156189048</v>
      </c>
      <c r="G17" s="3">
        <f t="shared" si="5"/>
        <v>513.45056156189059</v>
      </c>
    </row>
    <row r="18" spans="1:7" x14ac:dyDescent="0.25">
      <c r="A18">
        <f t="shared" si="0"/>
        <v>16</v>
      </c>
      <c r="B18" s="3">
        <f t="shared" si="1"/>
        <v>30.807033693713429</v>
      </c>
      <c r="C18" s="3">
        <f t="shared" si="2"/>
        <v>544.25759525560386</v>
      </c>
      <c r="D18" s="3">
        <f t="shared" si="3"/>
        <v>564.25759525560386</v>
      </c>
      <c r="E18" s="3"/>
      <c r="F18" s="3">
        <f t="shared" si="4"/>
        <v>564.25759525560386</v>
      </c>
      <c r="G18" s="3">
        <f t="shared" si="5"/>
        <v>564.25759525560409</v>
      </c>
    </row>
    <row r="19" spans="1:7" x14ac:dyDescent="0.25">
      <c r="A19">
        <f t="shared" si="0"/>
        <v>17</v>
      </c>
      <c r="B19" s="3">
        <f t="shared" si="1"/>
        <v>33.855455715336234</v>
      </c>
      <c r="C19" s="3">
        <f t="shared" si="2"/>
        <v>598.11305097094009</v>
      </c>
      <c r="D19" s="3">
        <f t="shared" si="3"/>
        <v>618.11305097094009</v>
      </c>
      <c r="E19" s="3"/>
      <c r="F19" s="3">
        <f t="shared" si="4"/>
        <v>618.11305097094009</v>
      </c>
      <c r="G19" s="3">
        <f t="shared" si="5"/>
        <v>618.11305097094032</v>
      </c>
    </row>
    <row r="20" spans="1:7" x14ac:dyDescent="0.25">
      <c r="A20">
        <f t="shared" si="0"/>
        <v>18</v>
      </c>
      <c r="B20" s="3">
        <f t="shared" si="1"/>
        <v>37.086783058256401</v>
      </c>
      <c r="C20" s="3">
        <f t="shared" si="2"/>
        <v>655.1998340291965</v>
      </c>
      <c r="D20" s="3">
        <f t="shared" si="3"/>
        <v>675.1998340291965</v>
      </c>
      <c r="E20" s="3"/>
      <c r="F20" s="3">
        <f t="shared" si="4"/>
        <v>675.1998340291965</v>
      </c>
      <c r="G20" s="3">
        <f t="shared" si="5"/>
        <v>675.19983402919672</v>
      </c>
    </row>
    <row r="21" spans="1:7" x14ac:dyDescent="0.25">
      <c r="A21">
        <f t="shared" si="0"/>
        <v>19</v>
      </c>
      <c r="B21" s="3">
        <f t="shared" si="1"/>
        <v>40.511990041751787</v>
      </c>
      <c r="C21" s="3">
        <f t="shared" si="2"/>
        <v>715.7118240709483</v>
      </c>
      <c r="D21" s="3">
        <f t="shared" si="3"/>
        <v>735.7118240709483</v>
      </c>
      <c r="E21" s="3"/>
      <c r="F21" s="3">
        <f t="shared" si="4"/>
        <v>735.7118240709483</v>
      </c>
      <c r="G21" s="3">
        <f t="shared" si="5"/>
        <v>735.71182407094852</v>
      </c>
    </row>
    <row r="22" spans="1:7" x14ac:dyDescent="0.25">
      <c r="A22">
        <f t="shared" si="0"/>
        <v>20</v>
      </c>
      <c r="B22" s="3">
        <f t="shared" si="1"/>
        <v>44.142709444256894</v>
      </c>
      <c r="C22" s="3">
        <f t="shared" si="2"/>
        <v>779.85453351520516</v>
      </c>
      <c r="D22" s="3">
        <f t="shared" si="3"/>
        <v>799.85453351520516</v>
      </c>
      <c r="E22" s="3"/>
      <c r="F22" s="3">
        <f t="shared" si="4"/>
        <v>799.85453351520516</v>
      </c>
      <c r="G22" s="3">
        <f t="shared" si="5"/>
        <v>799.8545335152055</v>
      </c>
    </row>
    <row r="23" spans="1:7" x14ac:dyDescent="0.25">
      <c r="A23">
        <f t="shared" si="0"/>
        <v>21</v>
      </c>
      <c r="B23" s="3">
        <f t="shared" si="1"/>
        <v>47.991272010912311</v>
      </c>
      <c r="C23" s="3">
        <f t="shared" si="2"/>
        <v>847.84580552611749</v>
      </c>
      <c r="D23" s="3">
        <f t="shared" si="3"/>
        <v>867.84580552611749</v>
      </c>
      <c r="E23" s="3"/>
      <c r="F23" s="3">
        <f t="shared" si="4"/>
        <v>867.84580552611749</v>
      </c>
      <c r="G23" s="3">
        <f t="shared" si="5"/>
        <v>867.84580552611783</v>
      </c>
    </row>
    <row r="24" spans="1:7" x14ac:dyDescent="0.25">
      <c r="A24">
        <f t="shared" si="0"/>
        <v>22</v>
      </c>
      <c r="B24" s="3">
        <f t="shared" si="1"/>
        <v>52.070748331567046</v>
      </c>
      <c r="C24" s="3">
        <f t="shared" si="2"/>
        <v>919.91655385768456</v>
      </c>
      <c r="D24" s="3">
        <f t="shared" si="3"/>
        <v>939.91655385768456</v>
      </c>
      <c r="E24" s="3"/>
      <c r="F24" s="3">
        <f t="shared" si="4"/>
        <v>939.91655385768456</v>
      </c>
      <c r="G24" s="3">
        <f t="shared" si="5"/>
        <v>939.9165538576849</v>
      </c>
    </row>
    <row r="25" spans="1:7" x14ac:dyDescent="0.25">
      <c r="A25">
        <f t="shared" si="0"/>
        <v>23</v>
      </c>
      <c r="B25" s="3">
        <f t="shared" si="1"/>
        <v>56.394993231461072</v>
      </c>
      <c r="C25" s="3">
        <f t="shared" si="2"/>
        <v>996.31154708914562</v>
      </c>
      <c r="D25" s="3">
        <f t="shared" si="3"/>
        <v>1016.3115470891456</v>
      </c>
      <c r="E25" s="3"/>
      <c r="F25" s="3">
        <f t="shared" si="4"/>
        <v>1016.3115470891456</v>
      </c>
      <c r="G25" s="3">
        <f t="shared" si="5"/>
        <v>1016.3115470891461</v>
      </c>
    </row>
    <row r="26" spans="1:7" x14ac:dyDescent="0.25">
      <c r="A26">
        <f t="shared" si="0"/>
        <v>24</v>
      </c>
      <c r="B26" s="3">
        <f t="shared" si="1"/>
        <v>60.978692825348737</v>
      </c>
      <c r="C26" s="3">
        <f t="shared" si="2"/>
        <v>1077.2902399144944</v>
      </c>
      <c r="D26" s="3">
        <f t="shared" si="3"/>
        <v>1097.2902399144944</v>
      </c>
      <c r="E26" s="3"/>
      <c r="F26" s="3">
        <f t="shared" si="4"/>
        <v>1097.2902399144944</v>
      </c>
      <c r="G26" s="3">
        <f t="shared" si="5"/>
        <v>1097.2902399144948</v>
      </c>
    </row>
    <row r="27" spans="1:7" x14ac:dyDescent="0.25">
      <c r="A27">
        <f t="shared" si="0"/>
        <v>25</v>
      </c>
      <c r="B27" s="3">
        <f t="shared" si="1"/>
        <v>65.837414394869654</v>
      </c>
      <c r="C27" s="3">
        <f t="shared" si="2"/>
        <v>1163.1276543093641</v>
      </c>
      <c r="D27" s="3">
        <f t="shared" si="3"/>
        <v>1183.1276543093641</v>
      </c>
      <c r="E27" s="3"/>
      <c r="F27" s="3">
        <f t="shared" si="4"/>
        <v>1183.1276543093641</v>
      </c>
      <c r="G27" s="3">
        <f t="shared" si="5"/>
        <v>1183.1276543093645</v>
      </c>
    </row>
    <row r="28" spans="1:7" x14ac:dyDescent="0.25">
      <c r="A28">
        <f t="shared" si="0"/>
        <v>26</v>
      </c>
      <c r="B28" s="3">
        <f t="shared" si="1"/>
        <v>70.987659258561834</v>
      </c>
      <c r="C28" s="3">
        <f t="shared" si="2"/>
        <v>1254.1153135679258</v>
      </c>
      <c r="D28" s="3">
        <f t="shared" si="3"/>
        <v>1274.1153135679258</v>
      </c>
      <c r="E28" s="3"/>
      <c r="F28" s="3">
        <f t="shared" si="4"/>
        <v>1274.1153135679258</v>
      </c>
      <c r="G28" s="3">
        <f t="shared" si="5"/>
        <v>1274.1153135679265</v>
      </c>
    </row>
    <row r="29" spans="1:7" x14ac:dyDescent="0.25">
      <c r="A29">
        <f t="shared" si="0"/>
        <v>27</v>
      </c>
      <c r="B29" s="3">
        <f t="shared" si="1"/>
        <v>76.446918814075545</v>
      </c>
      <c r="C29" s="3">
        <f t="shared" si="2"/>
        <v>1350.5622323820014</v>
      </c>
      <c r="D29" s="3">
        <f t="shared" si="3"/>
        <v>1370.5622323820014</v>
      </c>
      <c r="E29" s="3"/>
      <c r="F29" s="3">
        <f t="shared" si="4"/>
        <v>1370.5622323820014</v>
      </c>
      <c r="G29" s="3">
        <f t="shared" si="5"/>
        <v>1370.5622323820021</v>
      </c>
    </row>
    <row r="30" spans="1:7" x14ac:dyDescent="0.25">
      <c r="A30">
        <f t="shared" si="0"/>
        <v>28</v>
      </c>
      <c r="B30" s="3">
        <f t="shared" si="1"/>
        <v>82.233733942920082</v>
      </c>
      <c r="C30" s="3">
        <f t="shared" si="2"/>
        <v>1452.7959663249214</v>
      </c>
      <c r="D30" s="3">
        <f t="shared" si="3"/>
        <v>1472.7959663249214</v>
      </c>
      <c r="E30" s="3"/>
      <c r="F30" s="3">
        <f t="shared" si="4"/>
        <v>1472.7959663249214</v>
      </c>
      <c r="G30" s="3">
        <f t="shared" si="5"/>
        <v>1472.7959663249223</v>
      </c>
    </row>
    <row r="31" spans="1:7" x14ac:dyDescent="0.25">
      <c r="A31">
        <f t="shared" si="0"/>
        <v>29</v>
      </c>
      <c r="B31" s="3">
        <f t="shared" si="1"/>
        <v>88.367757979495281</v>
      </c>
      <c r="C31" s="3">
        <f t="shared" si="2"/>
        <v>1561.1637243044167</v>
      </c>
      <c r="D31" s="3">
        <f t="shared" si="3"/>
        <v>1581.1637243044167</v>
      </c>
      <c r="E31" s="3"/>
      <c r="F31" s="3">
        <f t="shared" si="4"/>
        <v>1581.1637243044167</v>
      </c>
      <c r="G31" s="3">
        <f t="shared" si="5"/>
        <v>1581.1637243044177</v>
      </c>
    </row>
    <row r="32" spans="1:7" x14ac:dyDescent="0.25">
      <c r="A32">
        <f t="shared" si="0"/>
        <v>30</v>
      </c>
      <c r="B32" s="3">
        <f t="shared" si="1"/>
        <v>94.869823458265003</v>
      </c>
      <c r="C32" s="3">
        <f t="shared" si="2"/>
        <v>1676.0335477626818</v>
      </c>
      <c r="D32" s="3">
        <f t="shared" si="3"/>
        <v>1696.0335477626818</v>
      </c>
      <c r="E32" s="3"/>
      <c r="F32" s="3">
        <f t="shared" si="4"/>
        <v>1696.0335477626818</v>
      </c>
      <c r="G32" s="3">
        <f t="shared" si="5"/>
        <v>1696.0335477626827</v>
      </c>
    </row>
    <row r="33" spans="1:7" x14ac:dyDescent="0.25">
      <c r="A33">
        <f t="shared" si="0"/>
        <v>31</v>
      </c>
      <c r="B33" s="3">
        <f t="shared" si="1"/>
        <v>101.76201286576091</v>
      </c>
      <c r="C33" s="3">
        <f t="shared" si="2"/>
        <v>1797.7955606284427</v>
      </c>
      <c r="D33" s="3">
        <f t="shared" si="3"/>
        <v>1817.7955606284427</v>
      </c>
      <c r="E33" s="3"/>
      <c r="F33" s="3">
        <f t="shared" si="4"/>
        <v>1817.7955606284427</v>
      </c>
      <c r="G33" s="3">
        <f t="shared" si="5"/>
        <v>1817.7955606284438</v>
      </c>
    </row>
    <row r="34" spans="1:7" x14ac:dyDescent="0.25">
      <c r="A34">
        <f t="shared" si="0"/>
        <v>32</v>
      </c>
      <c r="B34" s="3">
        <f t="shared" si="1"/>
        <v>109.06773363770655</v>
      </c>
      <c r="C34" s="3">
        <f t="shared" si="2"/>
        <v>1926.8632942661493</v>
      </c>
      <c r="D34" s="3">
        <f t="shared" si="3"/>
        <v>1946.8632942661493</v>
      </c>
      <c r="E34" s="3"/>
      <c r="F34" s="3">
        <f t="shared" si="4"/>
        <v>1946.8632942661493</v>
      </c>
      <c r="G34" s="3">
        <f t="shared" si="5"/>
        <v>1946.8632942661504</v>
      </c>
    </row>
    <row r="35" spans="1:7" x14ac:dyDescent="0.25">
      <c r="A35">
        <f t="shared" si="0"/>
        <v>33</v>
      </c>
      <c r="B35" s="3">
        <f t="shared" si="1"/>
        <v>116.81179765596896</v>
      </c>
      <c r="C35" s="3">
        <f t="shared" si="2"/>
        <v>2063.6750919221181</v>
      </c>
      <c r="D35" s="3">
        <f t="shared" si="3"/>
        <v>2083.6750919221181</v>
      </c>
      <c r="E35" s="3"/>
      <c r="F35" s="3">
        <f t="shared" si="4"/>
        <v>2083.6750919221181</v>
      </c>
      <c r="G35" s="3">
        <f t="shared" si="5"/>
        <v>2083.6750919221195</v>
      </c>
    </row>
    <row r="36" spans="1:7" x14ac:dyDescent="0.25">
      <c r="A36">
        <f t="shared" si="0"/>
        <v>34</v>
      </c>
      <c r="B36" s="3">
        <f t="shared" si="1"/>
        <v>125.02050551532709</v>
      </c>
      <c r="C36" s="3">
        <f t="shared" si="2"/>
        <v>2208.695597437445</v>
      </c>
      <c r="D36" s="3">
        <f t="shared" si="3"/>
        <v>2228.695597437445</v>
      </c>
      <c r="E36" s="3"/>
      <c r="F36" s="3">
        <f t="shared" si="4"/>
        <v>2228.695597437445</v>
      </c>
      <c r="G36" s="3">
        <f t="shared" si="5"/>
        <v>2228.6955974374468</v>
      </c>
    </row>
    <row r="37" spans="1:7" x14ac:dyDescent="0.25">
      <c r="A37">
        <f t="shared" si="0"/>
        <v>35</v>
      </c>
      <c r="B37" s="3">
        <f t="shared" si="1"/>
        <v>133.7217358462467</v>
      </c>
      <c r="C37" s="3">
        <f t="shared" si="2"/>
        <v>2362.4173332836917</v>
      </c>
      <c r="D37" s="3">
        <f t="shared" si="3"/>
        <v>2382.4173332836917</v>
      </c>
      <c r="E37" s="3"/>
      <c r="F37" s="3">
        <f t="shared" si="4"/>
        <v>2382.4173332836917</v>
      </c>
      <c r="G37" s="3">
        <f t="shared" si="5"/>
        <v>2382.417333283694</v>
      </c>
    </row>
    <row r="38" spans="1:7" x14ac:dyDescent="0.25">
      <c r="A38">
        <f t="shared" si="0"/>
        <v>36</v>
      </c>
      <c r="B38" s="3">
        <f t="shared" si="1"/>
        <v>142.9450399970215</v>
      </c>
      <c r="C38" s="3">
        <f t="shared" si="2"/>
        <v>2525.3623732807132</v>
      </c>
      <c r="D38" s="3">
        <f t="shared" si="3"/>
        <v>2545.3623732807132</v>
      </c>
      <c r="E38" s="3"/>
      <c r="F38" s="3">
        <f t="shared" si="4"/>
        <v>2545.3623732807132</v>
      </c>
      <c r="G38" s="3">
        <f t="shared" si="5"/>
        <v>2545.3623732807159</v>
      </c>
    </row>
    <row r="39" spans="1:7" x14ac:dyDescent="0.25">
      <c r="A39">
        <f t="shared" si="0"/>
        <v>37</v>
      </c>
      <c r="B39" s="3">
        <f t="shared" si="1"/>
        <v>152.72174239684279</v>
      </c>
      <c r="C39" s="3">
        <f t="shared" si="2"/>
        <v>2698.0841156775559</v>
      </c>
      <c r="D39" s="3">
        <f t="shared" si="3"/>
        <v>2718.0841156775559</v>
      </c>
      <c r="E39" s="3"/>
      <c r="F39" s="3">
        <f t="shared" si="4"/>
        <v>2718.0841156775559</v>
      </c>
      <c r="G39" s="3">
        <f t="shared" si="5"/>
        <v>2718.0841156775591</v>
      </c>
    </row>
    <row r="40" spans="1:7" x14ac:dyDescent="0.25">
      <c r="A40">
        <f t="shared" si="0"/>
        <v>38</v>
      </c>
      <c r="B40" s="3">
        <f t="shared" si="1"/>
        <v>163.08504694065334</v>
      </c>
      <c r="C40" s="3">
        <f t="shared" si="2"/>
        <v>2881.1691626182092</v>
      </c>
      <c r="D40" s="3">
        <f t="shared" si="3"/>
        <v>2901.1691626182092</v>
      </c>
      <c r="E40" s="3"/>
      <c r="F40" s="3">
        <f t="shared" si="4"/>
        <v>2901.1691626182092</v>
      </c>
      <c r="G40" s="3">
        <f t="shared" si="5"/>
        <v>2901.1691626182128</v>
      </c>
    </row>
    <row r="41" spans="1:7" x14ac:dyDescent="0.25">
      <c r="A41">
        <f t="shared" si="0"/>
        <v>39</v>
      </c>
      <c r="B41" s="3">
        <f t="shared" si="1"/>
        <v>174.07014975709254</v>
      </c>
      <c r="C41" s="3">
        <f t="shared" si="2"/>
        <v>3075.2393123753018</v>
      </c>
      <c r="D41" s="3">
        <f t="shared" si="3"/>
        <v>3095.2393123753018</v>
      </c>
      <c r="E41" s="3"/>
      <c r="F41" s="3">
        <f t="shared" si="4"/>
        <v>3095.2393123753018</v>
      </c>
      <c r="G41" s="3">
        <f t="shared" si="5"/>
        <v>3095.2393123753059</v>
      </c>
    </row>
    <row r="42" spans="1:7" x14ac:dyDescent="0.25">
      <c r="A42">
        <f t="shared" si="0"/>
        <v>40</v>
      </c>
      <c r="B42" s="3">
        <f t="shared" si="1"/>
        <v>185.7143587425181</v>
      </c>
      <c r="C42" s="3">
        <f t="shared" si="2"/>
        <v>3280.9536711178198</v>
      </c>
      <c r="D42" s="3">
        <f t="shared" si="3"/>
        <v>3300.9536711178198</v>
      </c>
      <c r="E42" s="3"/>
      <c r="F42" s="3">
        <f t="shared" si="4"/>
        <v>3300.9536711178198</v>
      </c>
      <c r="G42" s="3">
        <f t="shared" si="5"/>
        <v>3300.9536711178243</v>
      </c>
    </row>
    <row r="43" spans="1:7" x14ac:dyDescent="0.25">
      <c r="A43">
        <f t="shared" si="0"/>
        <v>41</v>
      </c>
      <c r="B43" s="3">
        <f t="shared" si="1"/>
        <v>198.05722026706917</v>
      </c>
      <c r="C43" s="3">
        <f t="shared" si="2"/>
        <v>3499.010891384889</v>
      </c>
      <c r="D43" s="3">
        <f t="shared" si="3"/>
        <v>3519.010891384889</v>
      </c>
      <c r="E43" s="3"/>
      <c r="F43" s="3">
        <f t="shared" si="4"/>
        <v>3519.010891384889</v>
      </c>
      <c r="G43" s="3">
        <f t="shared" si="5"/>
        <v>3519.010891384894</v>
      </c>
    </row>
    <row r="44" spans="1:7" x14ac:dyDescent="0.25">
      <c r="A44">
        <f t="shared" si="0"/>
        <v>42</v>
      </c>
      <c r="B44" s="3">
        <f t="shared" si="1"/>
        <v>211.14065348309333</v>
      </c>
      <c r="C44" s="3">
        <f t="shared" si="2"/>
        <v>3730.1515448679825</v>
      </c>
      <c r="D44" s="3">
        <f t="shared" si="3"/>
        <v>3750.1515448679825</v>
      </c>
      <c r="E44" s="3"/>
      <c r="F44" s="3">
        <f t="shared" si="4"/>
        <v>3750.1515448679825</v>
      </c>
      <c r="G44" s="3">
        <f t="shared" si="5"/>
        <v>3750.1515448679879</v>
      </c>
    </row>
    <row r="45" spans="1:7" x14ac:dyDescent="0.25">
      <c r="A45">
        <f t="shared" si="0"/>
        <v>43</v>
      </c>
      <c r="B45" s="3">
        <f t="shared" si="1"/>
        <v>225.00909269207895</v>
      </c>
      <c r="C45" s="3">
        <f t="shared" si="2"/>
        <v>3975.1606375600613</v>
      </c>
      <c r="D45" s="3">
        <f t="shared" si="3"/>
        <v>3995.1606375600613</v>
      </c>
      <c r="E45" s="3"/>
      <c r="F45" s="3">
        <f t="shared" si="4"/>
        <v>3995.1606375600613</v>
      </c>
      <c r="G45" s="3">
        <f t="shared" si="5"/>
        <v>3995.1606375600672</v>
      </c>
    </row>
    <row r="46" spans="1:7" x14ac:dyDescent="0.25">
      <c r="A46">
        <f t="shared" si="0"/>
        <v>44</v>
      </c>
      <c r="B46" s="3">
        <f t="shared" si="1"/>
        <v>239.70963825360366</v>
      </c>
      <c r="C46" s="3">
        <f t="shared" si="2"/>
        <v>4234.8702758136651</v>
      </c>
      <c r="D46" s="3">
        <f t="shared" si="3"/>
        <v>4254.8702758136651</v>
      </c>
      <c r="E46" s="3"/>
      <c r="F46" s="3">
        <f t="shared" si="4"/>
        <v>4254.8702758136651</v>
      </c>
      <c r="G46" s="3">
        <f t="shared" si="5"/>
        <v>4254.8702758136715</v>
      </c>
    </row>
    <row r="47" spans="1:7" x14ac:dyDescent="0.25">
      <c r="A47">
        <f t="shared" si="0"/>
        <v>45</v>
      </c>
      <c r="B47" s="3">
        <f t="shared" si="1"/>
        <v>255.29221654881991</v>
      </c>
      <c r="C47" s="3">
        <f t="shared" si="2"/>
        <v>4510.162492362485</v>
      </c>
      <c r="D47" s="3">
        <f t="shared" si="3"/>
        <v>4530.162492362485</v>
      </c>
      <c r="E47" s="3"/>
      <c r="F47" s="3">
        <f t="shared" si="4"/>
        <v>4530.162492362485</v>
      </c>
      <c r="G47" s="3">
        <f t="shared" si="5"/>
        <v>4530.1624923624922</v>
      </c>
    </row>
    <row r="48" spans="1:7" x14ac:dyDescent="0.25">
      <c r="A48">
        <f t="shared" si="0"/>
        <v>46</v>
      </c>
      <c r="B48" s="3">
        <f t="shared" si="1"/>
        <v>271.80974954174911</v>
      </c>
      <c r="C48" s="3">
        <f t="shared" si="2"/>
        <v>4801.9722419042337</v>
      </c>
      <c r="D48" s="3">
        <f t="shared" si="3"/>
        <v>4821.9722419042337</v>
      </c>
      <c r="E48" s="3"/>
      <c r="F48" s="3">
        <f t="shared" si="4"/>
        <v>4821.9722419042337</v>
      </c>
      <c r="G48" s="3">
        <f t="shared" si="5"/>
        <v>4821.9722419042419</v>
      </c>
    </row>
    <row r="49" spans="1:7" x14ac:dyDescent="0.25">
      <c r="A49">
        <f t="shared" si="0"/>
        <v>47</v>
      </c>
      <c r="B49" s="3">
        <f t="shared" si="1"/>
        <v>289.31833451425399</v>
      </c>
      <c r="C49" s="3">
        <f t="shared" si="2"/>
        <v>5111.2905764184879</v>
      </c>
      <c r="D49" s="3">
        <f t="shared" si="3"/>
        <v>5131.2905764184879</v>
      </c>
      <c r="E49" s="3"/>
      <c r="F49" s="3">
        <f t="shared" si="4"/>
        <v>5131.2905764184879</v>
      </c>
      <c r="G49" s="3">
        <f t="shared" si="5"/>
        <v>5131.290576418497</v>
      </c>
    </row>
    <row r="50" spans="1:7" x14ac:dyDescent="0.25">
      <c r="A50">
        <f t="shared" si="0"/>
        <v>48</v>
      </c>
      <c r="B50" s="3">
        <f t="shared" si="1"/>
        <v>307.87743458510926</v>
      </c>
      <c r="C50" s="3">
        <f t="shared" si="2"/>
        <v>5439.1680110035968</v>
      </c>
      <c r="D50" s="3">
        <f t="shared" si="3"/>
        <v>5459.1680110035968</v>
      </c>
      <c r="E50" s="3"/>
      <c r="F50" s="3">
        <f t="shared" si="4"/>
        <v>5459.1680110035968</v>
      </c>
      <c r="G50" s="3">
        <f t="shared" si="5"/>
        <v>5459.1680110036068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Abernathy, Kristen Kobylus</dc:creator>
  <cp:lastModifiedBy>Kristen Kobylus Abernathy</cp:lastModifiedBy>
  <dcterms:created xsi:type="dcterms:W3CDTF">2016-11-22T15:17:50Z</dcterms:created>
  <dcterms:modified xsi:type="dcterms:W3CDTF">2016-11-29T16:32:09Z</dcterms:modified>
</cp:coreProperties>
</file>